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J 2025\PUBLICACIONES\COMPARTIDOS A MARICARMEN PARA CD DE ENVIO\"/>
    </mc:Choice>
  </mc:AlternateContent>
  <xr:revisionPtr revIDLastSave="0" documentId="13_ncr:1_{C8E4D485-C5CB-4F34-8A28-E1247DF73BEC}" xr6:coauthVersionLast="47" xr6:coauthVersionMax="47" xr10:uidLastSave="{00000000-0000-0000-0000-000000000000}"/>
  <bookViews>
    <workbookView xWindow="-120" yWindow="-120" windowWidth="29040" windowHeight="15720" tabRatio="843" xr2:uid="{00000000-000D-0000-FFFF-FFFF00000000}"/>
  </bookViews>
  <sheets>
    <sheet name="NOVIEMBRE ORDINARIO" sheetId="1" r:id="rId1"/>
    <sheet name="TOTAL PAGADO" sheetId="4" r:id="rId2"/>
  </sheets>
  <definedNames>
    <definedName name="_xlnm._FilterDatabase" localSheetId="0" hidden="1">'NOVIEMBRE ORDINARIO'!$A$3:$P$575</definedName>
    <definedName name="_xlnm._FilterDatabase" localSheetId="1" hidden="1">'TOTAL PAGADO'!$A$1:$D$573</definedName>
    <definedName name="_xlnm.Print_Titles" localSheetId="0">'NOVIEMBRE ORDINARIO'!$1:$3</definedName>
    <definedName name="_xlnm.Print_Titles" localSheetId="1">'TOTAL PAGADO'!$1:$3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74" i="1" l="1"/>
  <c r="D574" i="1" l="1"/>
  <c r="E574" i="1"/>
  <c r="F574" i="1"/>
  <c r="G574" i="1"/>
  <c r="H574" i="1"/>
  <c r="I574" i="1"/>
  <c r="K574" i="1"/>
  <c r="L574" i="1"/>
  <c r="M574" i="1"/>
  <c r="N5" i="1" l="1"/>
  <c r="C5" i="4" s="1"/>
  <c r="N6" i="1"/>
  <c r="C6" i="4" s="1"/>
  <c r="N7" i="1"/>
  <c r="C7" i="4" s="1"/>
  <c r="N8" i="1"/>
  <c r="C8" i="4" s="1"/>
  <c r="N9" i="1"/>
  <c r="C9" i="4" s="1"/>
  <c r="N10" i="1"/>
  <c r="C10" i="4" s="1"/>
  <c r="N11" i="1"/>
  <c r="C11" i="4" s="1"/>
  <c r="N12" i="1"/>
  <c r="C12" i="4" s="1"/>
  <c r="N13" i="1"/>
  <c r="C13" i="4" s="1"/>
  <c r="N14" i="1"/>
  <c r="C14" i="4" s="1"/>
  <c r="N15" i="1"/>
  <c r="C15" i="4" s="1"/>
  <c r="N16" i="1"/>
  <c r="C16" i="4" s="1"/>
  <c r="N17" i="1"/>
  <c r="C17" i="4" s="1"/>
  <c r="N18" i="1"/>
  <c r="C18" i="4" s="1"/>
  <c r="N19" i="1"/>
  <c r="C19" i="4" s="1"/>
  <c r="N20" i="1"/>
  <c r="C20" i="4" s="1"/>
  <c r="N21" i="1"/>
  <c r="C21" i="4" s="1"/>
  <c r="N22" i="1"/>
  <c r="C22" i="4" s="1"/>
  <c r="N23" i="1"/>
  <c r="C23" i="4" s="1"/>
  <c r="N24" i="1"/>
  <c r="C24" i="4" s="1"/>
  <c r="N25" i="1"/>
  <c r="C25" i="4" s="1"/>
  <c r="N26" i="1"/>
  <c r="C26" i="4" s="1"/>
  <c r="N27" i="1"/>
  <c r="C27" i="4" s="1"/>
  <c r="N28" i="1"/>
  <c r="C28" i="4" s="1"/>
  <c r="N29" i="1"/>
  <c r="C29" i="4" s="1"/>
  <c r="N30" i="1"/>
  <c r="C30" i="4" s="1"/>
  <c r="N31" i="1"/>
  <c r="C31" i="4" s="1"/>
  <c r="N32" i="1"/>
  <c r="C32" i="4" s="1"/>
  <c r="N33" i="1"/>
  <c r="C33" i="4" s="1"/>
  <c r="N34" i="1"/>
  <c r="C34" i="4" s="1"/>
  <c r="N35" i="1"/>
  <c r="C35" i="4" s="1"/>
  <c r="N36" i="1"/>
  <c r="C36" i="4" s="1"/>
  <c r="N37" i="1"/>
  <c r="C37" i="4" s="1"/>
  <c r="N38" i="1"/>
  <c r="C38" i="4" s="1"/>
  <c r="N39" i="1"/>
  <c r="C39" i="4" s="1"/>
  <c r="N40" i="1"/>
  <c r="C40" i="4" s="1"/>
  <c r="N41" i="1"/>
  <c r="C41" i="4" s="1"/>
  <c r="N42" i="1"/>
  <c r="C42" i="4" s="1"/>
  <c r="N43" i="1"/>
  <c r="C43" i="4" s="1"/>
  <c r="N44" i="1"/>
  <c r="C44" i="4" s="1"/>
  <c r="N45" i="1"/>
  <c r="C45" i="4" s="1"/>
  <c r="N46" i="1"/>
  <c r="C46" i="4" s="1"/>
  <c r="N47" i="1"/>
  <c r="C47" i="4" s="1"/>
  <c r="N48" i="1"/>
  <c r="C48" i="4" s="1"/>
  <c r="N49" i="1"/>
  <c r="C49" i="4" s="1"/>
  <c r="N50" i="1"/>
  <c r="C50" i="4" s="1"/>
  <c r="N51" i="1"/>
  <c r="C51" i="4" s="1"/>
  <c r="N52" i="1"/>
  <c r="C52" i="4" s="1"/>
  <c r="N53" i="1"/>
  <c r="C53" i="4" s="1"/>
  <c r="N54" i="1"/>
  <c r="C54" i="4" s="1"/>
  <c r="N55" i="1"/>
  <c r="C55" i="4" s="1"/>
  <c r="N56" i="1"/>
  <c r="C56" i="4" s="1"/>
  <c r="N57" i="1"/>
  <c r="C57" i="4" s="1"/>
  <c r="N58" i="1"/>
  <c r="C58" i="4" s="1"/>
  <c r="N59" i="1"/>
  <c r="C59" i="4" s="1"/>
  <c r="N60" i="1"/>
  <c r="C60" i="4" s="1"/>
  <c r="N61" i="1"/>
  <c r="C61" i="4" s="1"/>
  <c r="N62" i="1"/>
  <c r="C62" i="4" s="1"/>
  <c r="N63" i="1"/>
  <c r="C63" i="4" s="1"/>
  <c r="N64" i="1"/>
  <c r="C64" i="4" s="1"/>
  <c r="N65" i="1"/>
  <c r="C65" i="4" s="1"/>
  <c r="N66" i="1"/>
  <c r="C66" i="4" s="1"/>
  <c r="N67" i="1"/>
  <c r="C67" i="4" s="1"/>
  <c r="N68" i="1"/>
  <c r="C68" i="4" s="1"/>
  <c r="N69" i="1"/>
  <c r="C69" i="4" s="1"/>
  <c r="N70" i="1"/>
  <c r="C70" i="4" s="1"/>
  <c r="N71" i="1"/>
  <c r="C71" i="4" s="1"/>
  <c r="N72" i="1"/>
  <c r="C72" i="4" s="1"/>
  <c r="N73" i="1"/>
  <c r="C73" i="4" s="1"/>
  <c r="N74" i="1"/>
  <c r="C74" i="4" s="1"/>
  <c r="N75" i="1"/>
  <c r="C75" i="4" s="1"/>
  <c r="N76" i="1"/>
  <c r="C76" i="4" s="1"/>
  <c r="N77" i="1"/>
  <c r="C77" i="4" s="1"/>
  <c r="N78" i="1"/>
  <c r="C78" i="4" s="1"/>
  <c r="N79" i="1"/>
  <c r="C79" i="4" s="1"/>
  <c r="N80" i="1"/>
  <c r="C80" i="4" s="1"/>
  <c r="N81" i="1"/>
  <c r="C81" i="4" s="1"/>
  <c r="N82" i="1"/>
  <c r="C82" i="4" s="1"/>
  <c r="N83" i="1"/>
  <c r="C83" i="4" s="1"/>
  <c r="N84" i="1"/>
  <c r="C84" i="4" s="1"/>
  <c r="N85" i="1"/>
  <c r="C85" i="4" s="1"/>
  <c r="N86" i="1"/>
  <c r="C86" i="4" s="1"/>
  <c r="N87" i="1"/>
  <c r="C87" i="4" s="1"/>
  <c r="N88" i="1"/>
  <c r="C88" i="4" s="1"/>
  <c r="N89" i="1"/>
  <c r="C89" i="4" s="1"/>
  <c r="N90" i="1"/>
  <c r="C90" i="4" s="1"/>
  <c r="N91" i="1"/>
  <c r="C91" i="4" s="1"/>
  <c r="N92" i="1"/>
  <c r="C92" i="4" s="1"/>
  <c r="N93" i="1"/>
  <c r="C93" i="4" s="1"/>
  <c r="N94" i="1"/>
  <c r="C94" i="4" s="1"/>
  <c r="N95" i="1"/>
  <c r="C95" i="4" s="1"/>
  <c r="N96" i="1"/>
  <c r="C96" i="4" s="1"/>
  <c r="N97" i="1"/>
  <c r="C97" i="4" s="1"/>
  <c r="N98" i="1"/>
  <c r="C98" i="4" s="1"/>
  <c r="N99" i="1"/>
  <c r="C99" i="4" s="1"/>
  <c r="N100" i="1"/>
  <c r="C100" i="4" s="1"/>
  <c r="N101" i="1"/>
  <c r="C101" i="4" s="1"/>
  <c r="N102" i="1"/>
  <c r="C102" i="4" s="1"/>
  <c r="N103" i="1"/>
  <c r="C103" i="4" s="1"/>
  <c r="N104" i="1"/>
  <c r="C104" i="4" s="1"/>
  <c r="N105" i="1"/>
  <c r="C105" i="4" s="1"/>
  <c r="N106" i="1"/>
  <c r="C106" i="4" s="1"/>
  <c r="N107" i="1"/>
  <c r="C107" i="4" s="1"/>
  <c r="N108" i="1"/>
  <c r="C108" i="4" s="1"/>
  <c r="N109" i="1"/>
  <c r="C109" i="4" s="1"/>
  <c r="N110" i="1"/>
  <c r="C110" i="4" s="1"/>
  <c r="N111" i="1"/>
  <c r="C111" i="4" s="1"/>
  <c r="N112" i="1"/>
  <c r="C112" i="4" s="1"/>
  <c r="N113" i="1"/>
  <c r="C113" i="4" s="1"/>
  <c r="N114" i="1"/>
  <c r="C114" i="4" s="1"/>
  <c r="N115" i="1"/>
  <c r="C115" i="4" s="1"/>
  <c r="N116" i="1"/>
  <c r="C116" i="4" s="1"/>
  <c r="N117" i="1"/>
  <c r="C117" i="4" s="1"/>
  <c r="N118" i="1"/>
  <c r="C118" i="4" s="1"/>
  <c r="N119" i="1"/>
  <c r="C119" i="4" s="1"/>
  <c r="N120" i="1"/>
  <c r="C120" i="4" s="1"/>
  <c r="N121" i="1"/>
  <c r="C121" i="4" s="1"/>
  <c r="N122" i="1"/>
  <c r="C122" i="4" s="1"/>
  <c r="N123" i="1"/>
  <c r="C123" i="4" s="1"/>
  <c r="N124" i="1"/>
  <c r="C124" i="4" s="1"/>
  <c r="N125" i="1"/>
  <c r="C125" i="4" s="1"/>
  <c r="N126" i="1"/>
  <c r="C126" i="4" s="1"/>
  <c r="N127" i="1"/>
  <c r="C127" i="4" s="1"/>
  <c r="N128" i="1"/>
  <c r="C128" i="4" s="1"/>
  <c r="N129" i="1"/>
  <c r="C129" i="4" s="1"/>
  <c r="N130" i="1"/>
  <c r="C130" i="4" s="1"/>
  <c r="N131" i="1"/>
  <c r="C131" i="4" s="1"/>
  <c r="N132" i="1"/>
  <c r="C132" i="4" s="1"/>
  <c r="N133" i="1"/>
  <c r="C133" i="4" s="1"/>
  <c r="N134" i="1"/>
  <c r="C134" i="4" s="1"/>
  <c r="N135" i="1"/>
  <c r="C135" i="4" s="1"/>
  <c r="N136" i="1"/>
  <c r="C136" i="4" s="1"/>
  <c r="N137" i="1"/>
  <c r="C137" i="4" s="1"/>
  <c r="N138" i="1"/>
  <c r="C138" i="4" s="1"/>
  <c r="N139" i="1"/>
  <c r="C139" i="4" s="1"/>
  <c r="N140" i="1"/>
  <c r="C140" i="4" s="1"/>
  <c r="N141" i="1"/>
  <c r="C141" i="4" s="1"/>
  <c r="N142" i="1"/>
  <c r="C142" i="4" s="1"/>
  <c r="N143" i="1"/>
  <c r="C143" i="4" s="1"/>
  <c r="N144" i="1"/>
  <c r="C144" i="4" s="1"/>
  <c r="N145" i="1"/>
  <c r="C145" i="4" s="1"/>
  <c r="N146" i="1"/>
  <c r="C146" i="4" s="1"/>
  <c r="N147" i="1"/>
  <c r="C147" i="4" s="1"/>
  <c r="N148" i="1"/>
  <c r="C148" i="4" s="1"/>
  <c r="N149" i="1"/>
  <c r="C149" i="4" s="1"/>
  <c r="N150" i="1"/>
  <c r="C150" i="4" s="1"/>
  <c r="N151" i="1"/>
  <c r="C151" i="4" s="1"/>
  <c r="N152" i="1"/>
  <c r="C152" i="4" s="1"/>
  <c r="N153" i="1"/>
  <c r="C153" i="4" s="1"/>
  <c r="N154" i="1"/>
  <c r="C154" i="4" s="1"/>
  <c r="N155" i="1"/>
  <c r="C155" i="4" s="1"/>
  <c r="N156" i="1"/>
  <c r="C156" i="4" s="1"/>
  <c r="N157" i="1"/>
  <c r="C157" i="4" s="1"/>
  <c r="N158" i="1"/>
  <c r="C158" i="4" s="1"/>
  <c r="N159" i="1"/>
  <c r="C159" i="4" s="1"/>
  <c r="N160" i="1"/>
  <c r="C160" i="4" s="1"/>
  <c r="N161" i="1"/>
  <c r="C161" i="4" s="1"/>
  <c r="N162" i="1"/>
  <c r="C162" i="4" s="1"/>
  <c r="N163" i="1"/>
  <c r="C163" i="4" s="1"/>
  <c r="N164" i="1"/>
  <c r="C164" i="4" s="1"/>
  <c r="N165" i="1"/>
  <c r="C165" i="4" s="1"/>
  <c r="N166" i="1"/>
  <c r="C166" i="4" s="1"/>
  <c r="N167" i="1"/>
  <c r="C167" i="4" s="1"/>
  <c r="N168" i="1"/>
  <c r="C168" i="4" s="1"/>
  <c r="N169" i="1"/>
  <c r="C169" i="4" s="1"/>
  <c r="N170" i="1"/>
  <c r="C170" i="4" s="1"/>
  <c r="N171" i="1"/>
  <c r="C171" i="4" s="1"/>
  <c r="N172" i="1"/>
  <c r="C172" i="4" s="1"/>
  <c r="N173" i="1"/>
  <c r="C173" i="4" s="1"/>
  <c r="N174" i="1"/>
  <c r="C174" i="4" s="1"/>
  <c r="N175" i="1"/>
  <c r="C175" i="4" s="1"/>
  <c r="N176" i="1"/>
  <c r="C176" i="4" s="1"/>
  <c r="N177" i="1"/>
  <c r="C177" i="4" s="1"/>
  <c r="N178" i="1"/>
  <c r="C178" i="4" s="1"/>
  <c r="N179" i="1"/>
  <c r="C179" i="4" s="1"/>
  <c r="N180" i="1"/>
  <c r="C180" i="4" s="1"/>
  <c r="N181" i="1"/>
  <c r="C181" i="4" s="1"/>
  <c r="N182" i="1"/>
  <c r="C182" i="4" s="1"/>
  <c r="N183" i="1"/>
  <c r="C183" i="4" s="1"/>
  <c r="N184" i="1"/>
  <c r="C184" i="4" s="1"/>
  <c r="N185" i="1"/>
  <c r="C185" i="4" s="1"/>
  <c r="N186" i="1"/>
  <c r="C186" i="4" s="1"/>
  <c r="N187" i="1"/>
  <c r="C187" i="4" s="1"/>
  <c r="N188" i="1"/>
  <c r="C188" i="4" s="1"/>
  <c r="N189" i="1"/>
  <c r="C189" i="4" s="1"/>
  <c r="N190" i="1"/>
  <c r="C190" i="4" s="1"/>
  <c r="N191" i="1"/>
  <c r="C191" i="4" s="1"/>
  <c r="N192" i="1"/>
  <c r="C192" i="4" s="1"/>
  <c r="N193" i="1"/>
  <c r="C193" i="4" s="1"/>
  <c r="N194" i="1"/>
  <c r="C194" i="4" s="1"/>
  <c r="N195" i="1"/>
  <c r="C195" i="4" s="1"/>
  <c r="N196" i="1"/>
  <c r="C196" i="4" s="1"/>
  <c r="N197" i="1"/>
  <c r="C197" i="4" s="1"/>
  <c r="N198" i="1"/>
  <c r="C198" i="4" s="1"/>
  <c r="N199" i="1"/>
  <c r="C199" i="4" s="1"/>
  <c r="N200" i="1"/>
  <c r="C200" i="4" s="1"/>
  <c r="N201" i="1"/>
  <c r="C201" i="4" s="1"/>
  <c r="N202" i="1"/>
  <c r="C202" i="4" s="1"/>
  <c r="N203" i="1"/>
  <c r="C203" i="4" s="1"/>
  <c r="N204" i="1"/>
  <c r="C204" i="4" s="1"/>
  <c r="N205" i="1"/>
  <c r="C205" i="4" s="1"/>
  <c r="N206" i="1"/>
  <c r="C206" i="4" s="1"/>
  <c r="N207" i="1"/>
  <c r="C207" i="4" s="1"/>
  <c r="N208" i="1"/>
  <c r="C208" i="4" s="1"/>
  <c r="N209" i="1"/>
  <c r="C209" i="4" s="1"/>
  <c r="N210" i="1"/>
  <c r="C210" i="4" s="1"/>
  <c r="N211" i="1"/>
  <c r="C211" i="4" s="1"/>
  <c r="N212" i="1"/>
  <c r="C212" i="4" s="1"/>
  <c r="N213" i="1"/>
  <c r="C213" i="4" s="1"/>
  <c r="N214" i="1"/>
  <c r="C214" i="4" s="1"/>
  <c r="N215" i="1"/>
  <c r="C215" i="4" s="1"/>
  <c r="N216" i="1"/>
  <c r="C216" i="4" s="1"/>
  <c r="N217" i="1"/>
  <c r="C217" i="4" s="1"/>
  <c r="N218" i="1"/>
  <c r="C218" i="4" s="1"/>
  <c r="N219" i="1"/>
  <c r="C219" i="4" s="1"/>
  <c r="N220" i="1"/>
  <c r="C220" i="4" s="1"/>
  <c r="N221" i="1"/>
  <c r="C221" i="4" s="1"/>
  <c r="N222" i="1"/>
  <c r="C222" i="4" s="1"/>
  <c r="N223" i="1"/>
  <c r="C223" i="4" s="1"/>
  <c r="N224" i="1"/>
  <c r="C224" i="4" s="1"/>
  <c r="N225" i="1"/>
  <c r="C225" i="4" s="1"/>
  <c r="N226" i="1"/>
  <c r="C226" i="4" s="1"/>
  <c r="N227" i="1"/>
  <c r="C227" i="4" s="1"/>
  <c r="N228" i="1"/>
  <c r="C228" i="4" s="1"/>
  <c r="N229" i="1"/>
  <c r="C229" i="4" s="1"/>
  <c r="N230" i="1"/>
  <c r="C230" i="4" s="1"/>
  <c r="N231" i="1"/>
  <c r="C231" i="4" s="1"/>
  <c r="N232" i="1"/>
  <c r="C232" i="4" s="1"/>
  <c r="N233" i="1"/>
  <c r="C233" i="4" s="1"/>
  <c r="N234" i="1"/>
  <c r="C234" i="4" s="1"/>
  <c r="N235" i="1"/>
  <c r="C235" i="4" s="1"/>
  <c r="N236" i="1"/>
  <c r="C236" i="4" s="1"/>
  <c r="N237" i="1"/>
  <c r="C237" i="4" s="1"/>
  <c r="N238" i="1"/>
  <c r="C238" i="4" s="1"/>
  <c r="N239" i="1"/>
  <c r="C239" i="4" s="1"/>
  <c r="N240" i="1"/>
  <c r="C240" i="4" s="1"/>
  <c r="N241" i="1"/>
  <c r="C241" i="4" s="1"/>
  <c r="N242" i="1"/>
  <c r="C242" i="4" s="1"/>
  <c r="N243" i="1"/>
  <c r="C243" i="4" s="1"/>
  <c r="N244" i="1"/>
  <c r="C244" i="4" s="1"/>
  <c r="N245" i="1"/>
  <c r="C245" i="4" s="1"/>
  <c r="N246" i="1"/>
  <c r="C246" i="4" s="1"/>
  <c r="N247" i="1"/>
  <c r="C247" i="4" s="1"/>
  <c r="N248" i="1"/>
  <c r="C248" i="4" s="1"/>
  <c r="N249" i="1"/>
  <c r="C249" i="4" s="1"/>
  <c r="N250" i="1"/>
  <c r="C250" i="4" s="1"/>
  <c r="N251" i="1"/>
  <c r="C251" i="4" s="1"/>
  <c r="N252" i="1"/>
  <c r="C252" i="4" s="1"/>
  <c r="N253" i="1"/>
  <c r="C253" i="4" s="1"/>
  <c r="N254" i="1"/>
  <c r="C254" i="4" s="1"/>
  <c r="N255" i="1"/>
  <c r="C255" i="4" s="1"/>
  <c r="N256" i="1"/>
  <c r="C256" i="4" s="1"/>
  <c r="N257" i="1"/>
  <c r="C257" i="4" s="1"/>
  <c r="N258" i="1"/>
  <c r="C258" i="4" s="1"/>
  <c r="N259" i="1"/>
  <c r="C259" i="4" s="1"/>
  <c r="N260" i="1"/>
  <c r="C260" i="4" s="1"/>
  <c r="N261" i="1"/>
  <c r="C261" i="4" s="1"/>
  <c r="N262" i="1"/>
  <c r="C262" i="4" s="1"/>
  <c r="N263" i="1"/>
  <c r="C263" i="4" s="1"/>
  <c r="N264" i="1"/>
  <c r="C264" i="4" s="1"/>
  <c r="N265" i="1"/>
  <c r="C265" i="4" s="1"/>
  <c r="N266" i="1"/>
  <c r="C266" i="4" s="1"/>
  <c r="N267" i="1"/>
  <c r="C267" i="4" s="1"/>
  <c r="N268" i="1"/>
  <c r="C268" i="4" s="1"/>
  <c r="N269" i="1"/>
  <c r="C269" i="4" s="1"/>
  <c r="N270" i="1"/>
  <c r="C270" i="4" s="1"/>
  <c r="N271" i="1"/>
  <c r="C271" i="4" s="1"/>
  <c r="N272" i="1"/>
  <c r="C272" i="4" s="1"/>
  <c r="N273" i="1"/>
  <c r="C273" i="4" s="1"/>
  <c r="N274" i="1"/>
  <c r="C274" i="4" s="1"/>
  <c r="N275" i="1"/>
  <c r="C275" i="4" s="1"/>
  <c r="N276" i="1"/>
  <c r="C276" i="4" s="1"/>
  <c r="N277" i="1"/>
  <c r="C277" i="4" s="1"/>
  <c r="N278" i="1"/>
  <c r="C278" i="4" s="1"/>
  <c r="N279" i="1"/>
  <c r="C279" i="4" s="1"/>
  <c r="N280" i="1"/>
  <c r="C280" i="4" s="1"/>
  <c r="N281" i="1"/>
  <c r="C281" i="4" s="1"/>
  <c r="N282" i="1"/>
  <c r="C282" i="4" s="1"/>
  <c r="N283" i="1"/>
  <c r="C283" i="4" s="1"/>
  <c r="N284" i="1"/>
  <c r="C284" i="4" s="1"/>
  <c r="N285" i="1"/>
  <c r="C285" i="4" s="1"/>
  <c r="N286" i="1"/>
  <c r="C286" i="4" s="1"/>
  <c r="N287" i="1"/>
  <c r="C287" i="4" s="1"/>
  <c r="N288" i="1"/>
  <c r="C288" i="4" s="1"/>
  <c r="N289" i="1"/>
  <c r="C289" i="4" s="1"/>
  <c r="N290" i="1"/>
  <c r="C290" i="4" s="1"/>
  <c r="N291" i="1"/>
  <c r="C291" i="4" s="1"/>
  <c r="N292" i="1"/>
  <c r="C292" i="4" s="1"/>
  <c r="N293" i="1"/>
  <c r="C293" i="4" s="1"/>
  <c r="N294" i="1"/>
  <c r="C294" i="4" s="1"/>
  <c r="N295" i="1"/>
  <c r="C295" i="4" s="1"/>
  <c r="N296" i="1"/>
  <c r="C296" i="4" s="1"/>
  <c r="N297" i="1"/>
  <c r="C297" i="4" s="1"/>
  <c r="N298" i="1"/>
  <c r="C298" i="4" s="1"/>
  <c r="N299" i="1"/>
  <c r="C299" i="4" s="1"/>
  <c r="N300" i="1"/>
  <c r="C300" i="4" s="1"/>
  <c r="N301" i="1"/>
  <c r="C301" i="4" s="1"/>
  <c r="N302" i="1"/>
  <c r="C302" i="4" s="1"/>
  <c r="N303" i="1"/>
  <c r="C303" i="4" s="1"/>
  <c r="N304" i="1"/>
  <c r="C304" i="4" s="1"/>
  <c r="N305" i="1"/>
  <c r="C305" i="4" s="1"/>
  <c r="N306" i="1"/>
  <c r="C306" i="4" s="1"/>
  <c r="N307" i="1"/>
  <c r="C307" i="4" s="1"/>
  <c r="N308" i="1"/>
  <c r="C308" i="4" s="1"/>
  <c r="N309" i="1"/>
  <c r="C309" i="4" s="1"/>
  <c r="N310" i="1"/>
  <c r="C310" i="4" s="1"/>
  <c r="N311" i="1"/>
  <c r="C311" i="4" s="1"/>
  <c r="N312" i="1"/>
  <c r="C312" i="4" s="1"/>
  <c r="N313" i="1"/>
  <c r="C313" i="4" s="1"/>
  <c r="N314" i="1"/>
  <c r="C314" i="4" s="1"/>
  <c r="N315" i="1"/>
  <c r="C315" i="4" s="1"/>
  <c r="N316" i="1"/>
  <c r="C316" i="4" s="1"/>
  <c r="N317" i="1"/>
  <c r="C317" i="4" s="1"/>
  <c r="N318" i="1"/>
  <c r="C318" i="4" s="1"/>
  <c r="N319" i="1"/>
  <c r="C319" i="4" s="1"/>
  <c r="N320" i="1"/>
  <c r="C320" i="4" s="1"/>
  <c r="N321" i="1"/>
  <c r="C321" i="4" s="1"/>
  <c r="N322" i="1"/>
  <c r="C322" i="4" s="1"/>
  <c r="N323" i="1"/>
  <c r="C323" i="4" s="1"/>
  <c r="N324" i="1"/>
  <c r="C324" i="4" s="1"/>
  <c r="N325" i="1"/>
  <c r="C325" i="4" s="1"/>
  <c r="N326" i="1"/>
  <c r="C326" i="4" s="1"/>
  <c r="N327" i="1"/>
  <c r="C327" i="4" s="1"/>
  <c r="N328" i="1"/>
  <c r="C328" i="4" s="1"/>
  <c r="N329" i="1"/>
  <c r="C329" i="4" s="1"/>
  <c r="N330" i="1"/>
  <c r="C330" i="4" s="1"/>
  <c r="N331" i="1"/>
  <c r="C331" i="4" s="1"/>
  <c r="N332" i="1"/>
  <c r="C332" i="4" s="1"/>
  <c r="N333" i="1"/>
  <c r="C333" i="4" s="1"/>
  <c r="N334" i="1"/>
  <c r="C334" i="4" s="1"/>
  <c r="N335" i="1"/>
  <c r="C335" i="4" s="1"/>
  <c r="N336" i="1"/>
  <c r="C336" i="4" s="1"/>
  <c r="N337" i="1"/>
  <c r="C337" i="4" s="1"/>
  <c r="N338" i="1"/>
  <c r="C338" i="4" s="1"/>
  <c r="N339" i="1"/>
  <c r="C339" i="4" s="1"/>
  <c r="N340" i="1"/>
  <c r="C340" i="4" s="1"/>
  <c r="N341" i="1"/>
  <c r="C341" i="4" s="1"/>
  <c r="N342" i="1"/>
  <c r="C342" i="4" s="1"/>
  <c r="N343" i="1"/>
  <c r="C343" i="4" s="1"/>
  <c r="N344" i="1"/>
  <c r="C344" i="4" s="1"/>
  <c r="N345" i="1"/>
  <c r="C345" i="4" s="1"/>
  <c r="N346" i="1"/>
  <c r="C346" i="4" s="1"/>
  <c r="N347" i="1"/>
  <c r="C347" i="4" s="1"/>
  <c r="N348" i="1"/>
  <c r="C348" i="4" s="1"/>
  <c r="N349" i="1"/>
  <c r="C349" i="4" s="1"/>
  <c r="N350" i="1"/>
  <c r="C350" i="4" s="1"/>
  <c r="N351" i="1"/>
  <c r="C351" i="4" s="1"/>
  <c r="N352" i="1"/>
  <c r="C352" i="4" s="1"/>
  <c r="N353" i="1"/>
  <c r="C353" i="4" s="1"/>
  <c r="N354" i="1"/>
  <c r="C354" i="4" s="1"/>
  <c r="N355" i="1"/>
  <c r="C355" i="4" s="1"/>
  <c r="N356" i="1"/>
  <c r="C356" i="4" s="1"/>
  <c r="N357" i="1"/>
  <c r="C357" i="4" s="1"/>
  <c r="N358" i="1"/>
  <c r="C358" i="4" s="1"/>
  <c r="N359" i="1"/>
  <c r="C359" i="4" s="1"/>
  <c r="N360" i="1"/>
  <c r="C360" i="4" s="1"/>
  <c r="N361" i="1"/>
  <c r="C361" i="4" s="1"/>
  <c r="N362" i="1"/>
  <c r="C362" i="4" s="1"/>
  <c r="N363" i="1"/>
  <c r="C363" i="4" s="1"/>
  <c r="N364" i="1"/>
  <c r="C364" i="4" s="1"/>
  <c r="N365" i="1"/>
  <c r="C365" i="4" s="1"/>
  <c r="N366" i="1"/>
  <c r="C366" i="4" s="1"/>
  <c r="N367" i="1"/>
  <c r="C367" i="4" s="1"/>
  <c r="N368" i="1"/>
  <c r="C368" i="4" s="1"/>
  <c r="N369" i="1"/>
  <c r="C369" i="4" s="1"/>
  <c r="N370" i="1"/>
  <c r="C370" i="4" s="1"/>
  <c r="N371" i="1"/>
  <c r="C371" i="4" s="1"/>
  <c r="N372" i="1"/>
  <c r="C372" i="4" s="1"/>
  <c r="N373" i="1"/>
  <c r="C373" i="4" s="1"/>
  <c r="N374" i="1"/>
  <c r="C374" i="4" s="1"/>
  <c r="N375" i="1"/>
  <c r="C375" i="4" s="1"/>
  <c r="N376" i="1"/>
  <c r="C376" i="4" s="1"/>
  <c r="N377" i="1"/>
  <c r="C377" i="4" s="1"/>
  <c r="N378" i="1"/>
  <c r="C378" i="4" s="1"/>
  <c r="N379" i="1"/>
  <c r="C379" i="4" s="1"/>
  <c r="N380" i="1"/>
  <c r="C380" i="4" s="1"/>
  <c r="N381" i="1"/>
  <c r="C381" i="4" s="1"/>
  <c r="N382" i="1"/>
  <c r="C382" i="4" s="1"/>
  <c r="N383" i="1"/>
  <c r="C383" i="4" s="1"/>
  <c r="N384" i="1"/>
  <c r="C384" i="4" s="1"/>
  <c r="N385" i="1"/>
  <c r="C385" i="4" s="1"/>
  <c r="N386" i="1"/>
  <c r="C386" i="4" s="1"/>
  <c r="N387" i="1"/>
  <c r="C387" i="4" s="1"/>
  <c r="N388" i="1"/>
  <c r="C388" i="4" s="1"/>
  <c r="N389" i="1"/>
  <c r="C389" i="4" s="1"/>
  <c r="N390" i="1"/>
  <c r="C390" i="4" s="1"/>
  <c r="N391" i="1"/>
  <c r="C391" i="4" s="1"/>
  <c r="N392" i="1"/>
  <c r="C392" i="4" s="1"/>
  <c r="N393" i="1"/>
  <c r="C393" i="4" s="1"/>
  <c r="N394" i="1"/>
  <c r="C394" i="4" s="1"/>
  <c r="N395" i="1"/>
  <c r="C395" i="4" s="1"/>
  <c r="N396" i="1"/>
  <c r="C396" i="4" s="1"/>
  <c r="N397" i="1"/>
  <c r="C397" i="4" s="1"/>
  <c r="N398" i="1"/>
  <c r="C398" i="4" s="1"/>
  <c r="N399" i="1"/>
  <c r="C399" i="4" s="1"/>
  <c r="N400" i="1"/>
  <c r="C400" i="4" s="1"/>
  <c r="N401" i="1"/>
  <c r="C401" i="4" s="1"/>
  <c r="N402" i="1"/>
  <c r="C402" i="4" s="1"/>
  <c r="N403" i="1"/>
  <c r="C403" i="4" s="1"/>
  <c r="N404" i="1"/>
  <c r="C404" i="4" s="1"/>
  <c r="N405" i="1"/>
  <c r="C405" i="4" s="1"/>
  <c r="N406" i="1"/>
  <c r="C406" i="4" s="1"/>
  <c r="N407" i="1"/>
  <c r="C407" i="4" s="1"/>
  <c r="N408" i="1"/>
  <c r="C408" i="4" s="1"/>
  <c r="N409" i="1"/>
  <c r="C409" i="4" s="1"/>
  <c r="N410" i="1"/>
  <c r="C410" i="4" s="1"/>
  <c r="N411" i="1"/>
  <c r="C411" i="4" s="1"/>
  <c r="N412" i="1"/>
  <c r="C412" i="4" s="1"/>
  <c r="N413" i="1"/>
  <c r="C413" i="4" s="1"/>
  <c r="N414" i="1"/>
  <c r="C414" i="4" s="1"/>
  <c r="N415" i="1"/>
  <c r="C415" i="4" s="1"/>
  <c r="N416" i="1"/>
  <c r="C416" i="4" s="1"/>
  <c r="N417" i="1"/>
  <c r="C417" i="4" s="1"/>
  <c r="N418" i="1"/>
  <c r="C418" i="4" s="1"/>
  <c r="N419" i="1"/>
  <c r="C419" i="4" s="1"/>
  <c r="N420" i="1"/>
  <c r="C420" i="4" s="1"/>
  <c r="N421" i="1"/>
  <c r="C421" i="4" s="1"/>
  <c r="N422" i="1"/>
  <c r="C422" i="4" s="1"/>
  <c r="N423" i="1"/>
  <c r="C423" i="4" s="1"/>
  <c r="N424" i="1"/>
  <c r="C424" i="4" s="1"/>
  <c r="N425" i="1"/>
  <c r="C425" i="4" s="1"/>
  <c r="N426" i="1"/>
  <c r="C426" i="4" s="1"/>
  <c r="N427" i="1"/>
  <c r="C427" i="4" s="1"/>
  <c r="N428" i="1"/>
  <c r="C428" i="4" s="1"/>
  <c r="N429" i="1"/>
  <c r="C429" i="4" s="1"/>
  <c r="N430" i="1"/>
  <c r="C430" i="4" s="1"/>
  <c r="N431" i="1"/>
  <c r="C431" i="4" s="1"/>
  <c r="N432" i="1"/>
  <c r="C432" i="4" s="1"/>
  <c r="N433" i="1"/>
  <c r="C433" i="4" s="1"/>
  <c r="N434" i="1"/>
  <c r="C434" i="4" s="1"/>
  <c r="N435" i="1"/>
  <c r="C435" i="4" s="1"/>
  <c r="N436" i="1"/>
  <c r="C436" i="4" s="1"/>
  <c r="N437" i="1"/>
  <c r="C437" i="4" s="1"/>
  <c r="N438" i="1"/>
  <c r="C438" i="4" s="1"/>
  <c r="N439" i="1"/>
  <c r="C439" i="4" s="1"/>
  <c r="N440" i="1"/>
  <c r="C440" i="4" s="1"/>
  <c r="N441" i="1"/>
  <c r="C441" i="4" s="1"/>
  <c r="N442" i="1"/>
  <c r="C442" i="4" s="1"/>
  <c r="N443" i="1"/>
  <c r="C443" i="4" s="1"/>
  <c r="N444" i="1"/>
  <c r="C444" i="4" s="1"/>
  <c r="N445" i="1"/>
  <c r="C445" i="4" s="1"/>
  <c r="N446" i="1"/>
  <c r="C446" i="4" s="1"/>
  <c r="N447" i="1"/>
  <c r="C447" i="4" s="1"/>
  <c r="N448" i="1"/>
  <c r="C448" i="4" s="1"/>
  <c r="N449" i="1"/>
  <c r="C449" i="4" s="1"/>
  <c r="N450" i="1"/>
  <c r="C450" i="4" s="1"/>
  <c r="N451" i="1"/>
  <c r="C451" i="4" s="1"/>
  <c r="N452" i="1"/>
  <c r="C452" i="4" s="1"/>
  <c r="N453" i="1"/>
  <c r="C453" i="4" s="1"/>
  <c r="N454" i="1"/>
  <c r="C454" i="4" s="1"/>
  <c r="N455" i="1"/>
  <c r="C455" i="4" s="1"/>
  <c r="N456" i="1"/>
  <c r="C456" i="4" s="1"/>
  <c r="N457" i="1"/>
  <c r="C457" i="4" s="1"/>
  <c r="N458" i="1"/>
  <c r="C458" i="4" s="1"/>
  <c r="N459" i="1"/>
  <c r="C459" i="4" s="1"/>
  <c r="N460" i="1"/>
  <c r="C460" i="4" s="1"/>
  <c r="N461" i="1"/>
  <c r="C461" i="4" s="1"/>
  <c r="N462" i="1"/>
  <c r="C462" i="4" s="1"/>
  <c r="N463" i="1"/>
  <c r="C463" i="4" s="1"/>
  <c r="N464" i="1"/>
  <c r="C464" i="4" s="1"/>
  <c r="N465" i="1"/>
  <c r="C465" i="4" s="1"/>
  <c r="N466" i="1"/>
  <c r="C466" i="4" s="1"/>
  <c r="N467" i="1"/>
  <c r="C467" i="4" s="1"/>
  <c r="N468" i="1"/>
  <c r="C468" i="4" s="1"/>
  <c r="N469" i="1"/>
  <c r="C469" i="4" s="1"/>
  <c r="N470" i="1"/>
  <c r="C470" i="4" s="1"/>
  <c r="N471" i="1"/>
  <c r="C471" i="4" s="1"/>
  <c r="N472" i="1"/>
  <c r="C472" i="4" s="1"/>
  <c r="N473" i="1"/>
  <c r="C473" i="4" s="1"/>
  <c r="N474" i="1"/>
  <c r="C474" i="4" s="1"/>
  <c r="N475" i="1"/>
  <c r="C475" i="4" s="1"/>
  <c r="N476" i="1"/>
  <c r="C476" i="4" s="1"/>
  <c r="N477" i="1"/>
  <c r="C477" i="4" s="1"/>
  <c r="N478" i="1"/>
  <c r="C478" i="4" s="1"/>
  <c r="N479" i="1"/>
  <c r="C479" i="4" s="1"/>
  <c r="N480" i="1"/>
  <c r="C480" i="4" s="1"/>
  <c r="N481" i="1"/>
  <c r="C481" i="4" s="1"/>
  <c r="N482" i="1"/>
  <c r="C482" i="4" s="1"/>
  <c r="N483" i="1"/>
  <c r="C483" i="4" s="1"/>
  <c r="N484" i="1"/>
  <c r="C484" i="4" s="1"/>
  <c r="N485" i="1"/>
  <c r="C485" i="4" s="1"/>
  <c r="N486" i="1"/>
  <c r="C486" i="4" s="1"/>
  <c r="N487" i="1"/>
  <c r="C487" i="4" s="1"/>
  <c r="N488" i="1"/>
  <c r="C488" i="4" s="1"/>
  <c r="N489" i="1"/>
  <c r="C489" i="4" s="1"/>
  <c r="N490" i="1"/>
  <c r="C490" i="4" s="1"/>
  <c r="N491" i="1"/>
  <c r="C491" i="4" s="1"/>
  <c r="N492" i="1"/>
  <c r="C492" i="4" s="1"/>
  <c r="N493" i="1"/>
  <c r="C493" i="4" s="1"/>
  <c r="N494" i="1"/>
  <c r="C494" i="4" s="1"/>
  <c r="N495" i="1"/>
  <c r="C495" i="4" s="1"/>
  <c r="N496" i="1"/>
  <c r="C496" i="4" s="1"/>
  <c r="N497" i="1"/>
  <c r="C497" i="4" s="1"/>
  <c r="N498" i="1"/>
  <c r="C498" i="4" s="1"/>
  <c r="N499" i="1"/>
  <c r="C499" i="4" s="1"/>
  <c r="N500" i="1"/>
  <c r="C500" i="4" s="1"/>
  <c r="N501" i="1"/>
  <c r="C501" i="4" s="1"/>
  <c r="N502" i="1"/>
  <c r="C502" i="4" s="1"/>
  <c r="N503" i="1"/>
  <c r="C503" i="4" s="1"/>
  <c r="N504" i="1"/>
  <c r="C504" i="4" s="1"/>
  <c r="N505" i="1"/>
  <c r="C505" i="4" s="1"/>
  <c r="N506" i="1"/>
  <c r="C506" i="4" s="1"/>
  <c r="N507" i="1"/>
  <c r="C507" i="4" s="1"/>
  <c r="N508" i="1"/>
  <c r="C508" i="4" s="1"/>
  <c r="N509" i="1"/>
  <c r="C509" i="4" s="1"/>
  <c r="N510" i="1"/>
  <c r="C510" i="4" s="1"/>
  <c r="N511" i="1"/>
  <c r="C511" i="4" s="1"/>
  <c r="N512" i="1"/>
  <c r="C512" i="4" s="1"/>
  <c r="N513" i="1"/>
  <c r="C513" i="4" s="1"/>
  <c r="N514" i="1"/>
  <c r="C514" i="4" s="1"/>
  <c r="N515" i="1"/>
  <c r="C515" i="4" s="1"/>
  <c r="N516" i="1"/>
  <c r="C516" i="4" s="1"/>
  <c r="N517" i="1"/>
  <c r="C517" i="4" s="1"/>
  <c r="N518" i="1"/>
  <c r="C518" i="4" s="1"/>
  <c r="N519" i="1"/>
  <c r="C519" i="4" s="1"/>
  <c r="N520" i="1"/>
  <c r="C520" i="4" s="1"/>
  <c r="N521" i="1"/>
  <c r="C521" i="4" s="1"/>
  <c r="N522" i="1"/>
  <c r="C522" i="4" s="1"/>
  <c r="N523" i="1"/>
  <c r="C523" i="4" s="1"/>
  <c r="N524" i="1"/>
  <c r="C524" i="4" s="1"/>
  <c r="N525" i="1"/>
  <c r="C525" i="4" s="1"/>
  <c r="N526" i="1"/>
  <c r="C526" i="4" s="1"/>
  <c r="N527" i="1"/>
  <c r="C527" i="4" s="1"/>
  <c r="N528" i="1"/>
  <c r="C528" i="4" s="1"/>
  <c r="N529" i="1"/>
  <c r="C529" i="4" s="1"/>
  <c r="N530" i="1"/>
  <c r="C530" i="4" s="1"/>
  <c r="N531" i="1"/>
  <c r="C531" i="4" s="1"/>
  <c r="N532" i="1"/>
  <c r="C532" i="4" s="1"/>
  <c r="N533" i="1"/>
  <c r="C533" i="4" s="1"/>
  <c r="N534" i="1"/>
  <c r="C534" i="4" s="1"/>
  <c r="N535" i="1"/>
  <c r="C535" i="4" s="1"/>
  <c r="N536" i="1"/>
  <c r="C536" i="4" s="1"/>
  <c r="N537" i="1"/>
  <c r="C537" i="4" s="1"/>
  <c r="N538" i="1"/>
  <c r="C538" i="4" s="1"/>
  <c r="N539" i="1"/>
  <c r="C539" i="4" s="1"/>
  <c r="N540" i="1"/>
  <c r="C540" i="4" s="1"/>
  <c r="N541" i="1"/>
  <c r="C541" i="4" s="1"/>
  <c r="N542" i="1"/>
  <c r="C542" i="4" s="1"/>
  <c r="N543" i="1"/>
  <c r="C543" i="4" s="1"/>
  <c r="N544" i="1"/>
  <c r="C544" i="4" s="1"/>
  <c r="N545" i="1"/>
  <c r="C545" i="4" s="1"/>
  <c r="N546" i="1"/>
  <c r="C546" i="4" s="1"/>
  <c r="N547" i="1"/>
  <c r="C547" i="4" s="1"/>
  <c r="N548" i="1"/>
  <c r="C548" i="4" s="1"/>
  <c r="N549" i="1"/>
  <c r="C549" i="4" s="1"/>
  <c r="N550" i="1"/>
  <c r="C550" i="4" s="1"/>
  <c r="N551" i="1"/>
  <c r="C551" i="4" s="1"/>
  <c r="N552" i="1"/>
  <c r="C552" i="4" s="1"/>
  <c r="N553" i="1"/>
  <c r="C553" i="4" s="1"/>
  <c r="N554" i="1"/>
  <c r="C554" i="4" s="1"/>
  <c r="N555" i="1"/>
  <c r="C555" i="4" s="1"/>
  <c r="N556" i="1"/>
  <c r="C556" i="4" s="1"/>
  <c r="N557" i="1"/>
  <c r="C557" i="4" s="1"/>
  <c r="N558" i="1"/>
  <c r="C558" i="4" s="1"/>
  <c r="N559" i="1"/>
  <c r="C559" i="4" s="1"/>
  <c r="N560" i="1"/>
  <c r="C560" i="4" s="1"/>
  <c r="N561" i="1"/>
  <c r="C561" i="4" s="1"/>
  <c r="N562" i="1"/>
  <c r="C562" i="4" s="1"/>
  <c r="N563" i="1"/>
  <c r="C563" i="4" s="1"/>
  <c r="N564" i="1"/>
  <c r="C564" i="4" s="1"/>
  <c r="N565" i="1"/>
  <c r="C565" i="4" s="1"/>
  <c r="N566" i="1"/>
  <c r="C566" i="4" s="1"/>
  <c r="N567" i="1"/>
  <c r="C567" i="4" s="1"/>
  <c r="N568" i="1"/>
  <c r="C568" i="4" s="1"/>
  <c r="N569" i="1"/>
  <c r="C569" i="4" s="1"/>
  <c r="N570" i="1"/>
  <c r="C570" i="4" s="1"/>
  <c r="N571" i="1"/>
  <c r="C571" i="4" s="1"/>
  <c r="N572" i="1"/>
  <c r="C572" i="4" s="1"/>
  <c r="N573" i="1"/>
  <c r="C573" i="4" s="1"/>
  <c r="D10" i="4" l="1"/>
  <c r="N4" i="1"/>
  <c r="C4" i="4" s="1"/>
  <c r="D4" i="4" l="1"/>
  <c r="D5" i="4"/>
  <c r="D573" i="4" l="1"/>
  <c r="D561" i="4"/>
  <c r="D549" i="4"/>
  <c r="D537" i="4"/>
  <c r="D525" i="4"/>
  <c r="D513" i="4"/>
  <c r="D501" i="4"/>
  <c r="D489" i="4"/>
  <c r="D477" i="4"/>
  <c r="D465" i="4"/>
  <c r="D453" i="4"/>
  <c r="D445" i="4"/>
  <c r="D433" i="4"/>
  <c r="D421" i="4"/>
  <c r="D409" i="4"/>
  <c r="D397" i="4"/>
  <c r="D385" i="4"/>
  <c r="D373" i="4"/>
  <c r="D361" i="4"/>
  <c r="D349" i="4"/>
  <c r="D337" i="4"/>
  <c r="D325" i="4"/>
  <c r="D313" i="4"/>
  <c r="D293" i="4"/>
  <c r="D273" i="4"/>
  <c r="D265" i="4"/>
  <c r="D253" i="4"/>
  <c r="D241" i="4"/>
  <c r="D233" i="4"/>
  <c r="D229" i="4"/>
  <c r="D217" i="4"/>
  <c r="D205" i="4"/>
  <c r="D193" i="4"/>
  <c r="D181" i="4"/>
  <c r="D169" i="4"/>
  <c r="D157" i="4"/>
  <c r="D145" i="4"/>
  <c r="D133" i="4"/>
  <c r="D113" i="4"/>
  <c r="D101" i="4"/>
  <c r="D89" i="4"/>
  <c r="D77" i="4"/>
  <c r="D65" i="4"/>
  <c r="D53" i="4"/>
  <c r="D41" i="4"/>
  <c r="D29" i="4"/>
  <c r="D17" i="4"/>
  <c r="D568" i="4"/>
  <c r="D552" i="4"/>
  <c r="D540" i="4"/>
  <c r="D520" i="4"/>
  <c r="D508" i="4"/>
  <c r="D496" i="4"/>
  <c r="D480" i="4"/>
  <c r="D468" i="4"/>
  <c r="D452" i="4"/>
  <c r="D436" i="4"/>
  <c r="D420" i="4"/>
  <c r="D404" i="4"/>
  <c r="D388" i="4"/>
  <c r="D376" i="4"/>
  <c r="D364" i="4"/>
  <c r="D352" i="4"/>
  <c r="D348" i="4"/>
  <c r="D340" i="4"/>
  <c r="D332" i="4"/>
  <c r="D328" i="4"/>
  <c r="D324" i="4"/>
  <c r="D320" i="4"/>
  <c r="D316" i="4"/>
  <c r="D312" i="4"/>
  <c r="D308" i="4"/>
  <c r="D304" i="4"/>
  <c r="D300" i="4"/>
  <c r="D296" i="4"/>
  <c r="D292" i="4"/>
  <c r="D288" i="4"/>
  <c r="D284" i="4"/>
  <c r="D280" i="4"/>
  <c r="D276" i="4"/>
  <c r="D272" i="4"/>
  <c r="D268" i="4"/>
  <c r="D264" i="4"/>
  <c r="D260" i="4"/>
  <c r="D256" i="4"/>
  <c r="D252" i="4"/>
  <c r="D248" i="4"/>
  <c r="D244" i="4"/>
  <c r="D240" i="4"/>
  <c r="D236" i="4"/>
  <c r="D232" i="4"/>
  <c r="D228" i="4"/>
  <c r="D224" i="4"/>
  <c r="D220" i="4"/>
  <c r="D216" i="4"/>
  <c r="D212" i="4"/>
  <c r="D208" i="4"/>
  <c r="D204" i="4"/>
  <c r="D200" i="4"/>
  <c r="D196" i="4"/>
  <c r="D192" i="4"/>
  <c r="D188" i="4"/>
  <c r="D184" i="4"/>
  <c r="D180" i="4"/>
  <c r="D176" i="4"/>
  <c r="D172" i="4"/>
  <c r="D168" i="4"/>
  <c r="D164" i="4"/>
  <c r="D160" i="4"/>
  <c r="D156" i="4"/>
  <c r="D152" i="4"/>
  <c r="D148" i="4"/>
  <c r="D144" i="4"/>
  <c r="D140" i="4"/>
  <c r="D136" i="4"/>
  <c r="D132" i="4"/>
  <c r="D128" i="4"/>
  <c r="D124" i="4"/>
  <c r="D120" i="4"/>
  <c r="D116" i="4"/>
  <c r="D112" i="4"/>
  <c r="D108" i="4"/>
  <c r="D104" i="4"/>
  <c r="D100" i="4"/>
  <c r="D96" i="4"/>
  <c r="D92" i="4"/>
  <c r="D88" i="4"/>
  <c r="D84" i="4"/>
  <c r="D80" i="4"/>
  <c r="D76" i="4"/>
  <c r="D72" i="4"/>
  <c r="D68" i="4"/>
  <c r="D64" i="4"/>
  <c r="D60" i="4"/>
  <c r="D56" i="4"/>
  <c r="D52" i="4"/>
  <c r="D48" i="4"/>
  <c r="D44" i="4"/>
  <c r="D40" i="4"/>
  <c r="D36" i="4"/>
  <c r="D32" i="4"/>
  <c r="D28" i="4"/>
  <c r="D24" i="4"/>
  <c r="D20" i="4"/>
  <c r="D16" i="4"/>
  <c r="D12" i="4"/>
  <c r="D7" i="4"/>
  <c r="D569" i="4"/>
  <c r="D557" i="4"/>
  <c r="D545" i="4"/>
  <c r="D533" i="4"/>
  <c r="D521" i="4"/>
  <c r="D517" i="4"/>
  <c r="D505" i="4"/>
  <c r="D493" i="4"/>
  <c r="D481" i="4"/>
  <c r="D473" i="4"/>
  <c r="D461" i="4"/>
  <c r="D449" i="4"/>
  <c r="D437" i="4"/>
  <c r="D425" i="4"/>
  <c r="D413" i="4"/>
  <c r="D401" i="4"/>
  <c r="D389" i="4"/>
  <c r="D377" i="4"/>
  <c r="D365" i="4"/>
  <c r="D353" i="4"/>
  <c r="D341" i="4"/>
  <c r="D329" i="4"/>
  <c r="D317" i="4"/>
  <c r="D305" i="4"/>
  <c r="D289" i="4"/>
  <c r="D281" i="4"/>
  <c r="D261" i="4"/>
  <c r="D249" i="4"/>
  <c r="D237" i="4"/>
  <c r="D225" i="4"/>
  <c r="D213" i="4"/>
  <c r="D201" i="4"/>
  <c r="D189" i="4"/>
  <c r="D177" i="4"/>
  <c r="D165" i="4"/>
  <c r="D153" i="4"/>
  <c r="D141" i="4"/>
  <c r="D129" i="4"/>
  <c r="D121" i="4"/>
  <c r="D109" i="4"/>
  <c r="D97" i="4"/>
  <c r="D85" i="4"/>
  <c r="D73" i="4"/>
  <c r="D61" i="4"/>
  <c r="D49" i="4"/>
  <c r="D33" i="4"/>
  <c r="D21" i="4"/>
  <c r="D13" i="4"/>
  <c r="D572" i="4"/>
  <c r="D560" i="4"/>
  <c r="D544" i="4"/>
  <c r="D532" i="4"/>
  <c r="D528" i="4"/>
  <c r="D516" i="4"/>
  <c r="D504" i="4"/>
  <c r="D492" i="4"/>
  <c r="D484" i="4"/>
  <c r="D472" i="4"/>
  <c r="D460" i="4"/>
  <c r="D448" i="4"/>
  <c r="D440" i="4"/>
  <c r="D428" i="4"/>
  <c r="D416" i="4"/>
  <c r="D408" i="4"/>
  <c r="D396" i="4"/>
  <c r="D384" i="4"/>
  <c r="D372" i="4"/>
  <c r="D360" i="4"/>
  <c r="D336" i="4"/>
  <c r="D567" i="4"/>
  <c r="D559" i="4"/>
  <c r="D551" i="4"/>
  <c r="D543" i="4"/>
  <c r="D535" i="4"/>
  <c r="D527" i="4"/>
  <c r="D519" i="4"/>
  <c r="D511" i="4"/>
  <c r="D503" i="4"/>
  <c r="D495" i="4"/>
  <c r="D487" i="4"/>
  <c r="D479" i="4"/>
  <c r="D471" i="4"/>
  <c r="D463" i="4"/>
  <c r="D455" i="4"/>
  <c r="D447" i="4"/>
  <c r="D439" i="4"/>
  <c r="D431" i="4"/>
  <c r="D423" i="4"/>
  <c r="D415" i="4"/>
  <c r="D407" i="4"/>
  <c r="D403" i="4"/>
  <c r="D395" i="4"/>
  <c r="D387" i="4"/>
  <c r="D379" i="4"/>
  <c r="D371" i="4"/>
  <c r="D363" i="4"/>
  <c r="D343" i="4"/>
  <c r="D307" i="4"/>
  <c r="D303" i="4"/>
  <c r="D299" i="4"/>
  <c r="D295" i="4"/>
  <c r="D291" i="4"/>
  <c r="D287" i="4"/>
  <c r="D283" i="4"/>
  <c r="D279" i="4"/>
  <c r="D275" i="4"/>
  <c r="D271" i="4"/>
  <c r="D267" i="4"/>
  <c r="D263" i="4"/>
  <c r="D259" i="4"/>
  <c r="D255" i="4"/>
  <c r="D251" i="4"/>
  <c r="D247" i="4"/>
  <c r="D243" i="4"/>
  <c r="D239" i="4"/>
  <c r="D235" i="4"/>
  <c r="D231" i="4"/>
  <c r="D227" i="4"/>
  <c r="D223" i="4"/>
  <c r="D219" i="4"/>
  <c r="D215" i="4"/>
  <c r="D211" i="4"/>
  <c r="D207" i="4"/>
  <c r="D203" i="4"/>
  <c r="D199" i="4"/>
  <c r="D195" i="4"/>
  <c r="D191" i="4"/>
  <c r="D187" i="4"/>
  <c r="D183" i="4"/>
  <c r="D179" i="4"/>
  <c r="D175" i="4"/>
  <c r="D171" i="4"/>
  <c r="D167" i="4"/>
  <c r="D163" i="4"/>
  <c r="D159" i="4"/>
  <c r="D155" i="4"/>
  <c r="D151" i="4"/>
  <c r="D147" i="4"/>
  <c r="D143" i="4"/>
  <c r="D139" i="4"/>
  <c r="D135" i="4"/>
  <c r="D131" i="4"/>
  <c r="D127" i="4"/>
  <c r="D123" i="4"/>
  <c r="D119" i="4"/>
  <c r="D115" i="4"/>
  <c r="D111" i="4"/>
  <c r="D107" i="4"/>
  <c r="D103" i="4"/>
  <c r="D99" i="4"/>
  <c r="D95" i="4"/>
  <c r="D91" i="4"/>
  <c r="D87" i="4"/>
  <c r="D83" i="4"/>
  <c r="D79" i="4"/>
  <c r="D75" i="4"/>
  <c r="D71" i="4"/>
  <c r="D67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1" i="4"/>
  <c r="D6" i="4"/>
  <c r="D565" i="4"/>
  <c r="D553" i="4"/>
  <c r="D541" i="4"/>
  <c r="D529" i="4"/>
  <c r="D509" i="4"/>
  <c r="D497" i="4"/>
  <c r="D485" i="4"/>
  <c r="D469" i="4"/>
  <c r="D457" i="4"/>
  <c r="D441" i="4"/>
  <c r="D429" i="4"/>
  <c r="D417" i="4"/>
  <c r="D405" i="4"/>
  <c r="D393" i="4"/>
  <c r="D381" i="4"/>
  <c r="D369" i="4"/>
  <c r="D357" i="4"/>
  <c r="D345" i="4"/>
  <c r="D333" i="4"/>
  <c r="D321" i="4"/>
  <c r="D309" i="4"/>
  <c r="D301" i="4"/>
  <c r="D297" i="4"/>
  <c r="D285" i="4"/>
  <c r="D277" i="4"/>
  <c r="D269" i="4"/>
  <c r="D257" i="4"/>
  <c r="D245" i="4"/>
  <c r="D221" i="4"/>
  <c r="D209" i="4"/>
  <c r="D197" i="4"/>
  <c r="D185" i="4"/>
  <c r="D173" i="4"/>
  <c r="D161" i="4"/>
  <c r="D149" i="4"/>
  <c r="D137" i="4"/>
  <c r="D125" i="4"/>
  <c r="D117" i="4"/>
  <c r="D105" i="4"/>
  <c r="D93" i="4"/>
  <c r="D81" i="4"/>
  <c r="D69" i="4"/>
  <c r="D57" i="4"/>
  <c r="D45" i="4"/>
  <c r="D37" i="4"/>
  <c r="D25" i="4"/>
  <c r="D8" i="4"/>
  <c r="D564" i="4"/>
  <c r="D556" i="4"/>
  <c r="D548" i="4"/>
  <c r="D536" i="4"/>
  <c r="D524" i="4"/>
  <c r="D512" i="4"/>
  <c r="D500" i="4"/>
  <c r="D488" i="4"/>
  <c r="D476" i="4"/>
  <c r="D464" i="4"/>
  <c r="D456" i="4"/>
  <c r="D444" i="4"/>
  <c r="D432" i="4"/>
  <c r="D424" i="4"/>
  <c r="D412" i="4"/>
  <c r="D400" i="4"/>
  <c r="D392" i="4"/>
  <c r="D380" i="4"/>
  <c r="D368" i="4"/>
  <c r="D356" i="4"/>
  <c r="D344" i="4"/>
  <c r="D571" i="4"/>
  <c r="D563" i="4"/>
  <c r="D555" i="4"/>
  <c r="D547" i="4"/>
  <c r="D539" i="4"/>
  <c r="D531" i="4"/>
  <c r="D523" i="4"/>
  <c r="D515" i="4"/>
  <c r="D507" i="4"/>
  <c r="D499" i="4"/>
  <c r="D491" i="4"/>
  <c r="D483" i="4"/>
  <c r="D475" i="4"/>
  <c r="D467" i="4"/>
  <c r="D459" i="4"/>
  <c r="D451" i="4"/>
  <c r="D443" i="4"/>
  <c r="D435" i="4"/>
  <c r="D427" i="4"/>
  <c r="D419" i="4"/>
  <c r="D411" i="4"/>
  <c r="D399" i="4"/>
  <c r="D391" i="4"/>
  <c r="D383" i="4"/>
  <c r="D375" i="4"/>
  <c r="D367" i="4"/>
  <c r="D359" i="4"/>
  <c r="D355" i="4"/>
  <c r="D351" i="4"/>
  <c r="D347" i="4"/>
  <c r="D339" i="4"/>
  <c r="D335" i="4"/>
  <c r="D331" i="4"/>
  <c r="D327" i="4"/>
  <c r="D323" i="4"/>
  <c r="D319" i="4"/>
  <c r="D315" i="4"/>
  <c r="D311" i="4"/>
  <c r="D570" i="4"/>
  <c r="D566" i="4"/>
  <c r="D562" i="4"/>
  <c r="D558" i="4"/>
  <c r="D554" i="4"/>
  <c r="D550" i="4"/>
  <c r="D546" i="4"/>
  <c r="D542" i="4"/>
  <c r="D538" i="4"/>
  <c r="D534" i="4"/>
  <c r="D530" i="4"/>
  <c r="D526" i="4"/>
  <c r="D522" i="4"/>
  <c r="D518" i="4"/>
  <c r="D514" i="4"/>
  <c r="D510" i="4"/>
  <c r="D506" i="4"/>
  <c r="D502" i="4"/>
  <c r="D498" i="4"/>
  <c r="D494" i="4"/>
  <c r="D490" i="4"/>
  <c r="D486" i="4"/>
  <c r="D482" i="4"/>
  <c r="D478" i="4"/>
  <c r="D474" i="4"/>
  <c r="D470" i="4"/>
  <c r="D466" i="4"/>
  <c r="D462" i="4"/>
  <c r="D458" i="4"/>
  <c r="D454" i="4"/>
  <c r="D450" i="4"/>
  <c r="D446" i="4"/>
  <c r="D442" i="4"/>
  <c r="D438" i="4"/>
  <c r="D434" i="4"/>
  <c r="D430" i="4"/>
  <c r="D426" i="4"/>
  <c r="D422" i="4"/>
  <c r="D418" i="4"/>
  <c r="D414" i="4"/>
  <c r="D410" i="4"/>
  <c r="D406" i="4"/>
  <c r="D402" i="4"/>
  <c r="D398" i="4"/>
  <c r="D394" i="4"/>
  <c r="D390" i="4"/>
  <c r="D386" i="4"/>
  <c r="D382" i="4"/>
  <c r="D378" i="4"/>
  <c r="D374" i="4"/>
  <c r="D370" i="4"/>
  <c r="D366" i="4"/>
  <c r="D362" i="4"/>
  <c r="D358" i="4"/>
  <c r="D354" i="4"/>
  <c r="D350" i="4"/>
  <c r="D346" i="4"/>
  <c r="D342" i="4"/>
  <c r="D338" i="4"/>
  <c r="D334" i="4"/>
  <c r="D330" i="4"/>
  <c r="D326" i="4"/>
  <c r="D322" i="4"/>
  <c r="D318" i="4"/>
  <c r="D314" i="4"/>
  <c r="D310" i="4"/>
  <c r="D306" i="4"/>
  <c r="D302" i="4"/>
  <c r="D298" i="4"/>
  <c r="D294" i="4"/>
  <c r="D290" i="4"/>
  <c r="D286" i="4"/>
  <c r="D282" i="4"/>
  <c r="D278" i="4"/>
  <c r="D274" i="4"/>
  <c r="D270" i="4"/>
  <c r="D266" i="4"/>
  <c r="D262" i="4"/>
  <c r="D258" i="4"/>
  <c r="D254" i="4"/>
  <c r="D250" i="4"/>
  <c r="D246" i="4"/>
  <c r="D242" i="4"/>
  <c r="D238" i="4"/>
  <c r="D234" i="4"/>
  <c r="D230" i="4"/>
  <c r="D226" i="4"/>
  <c r="D222" i="4"/>
  <c r="D218" i="4"/>
  <c r="D214" i="4"/>
  <c r="D210" i="4"/>
  <c r="D206" i="4"/>
  <c r="D202" i="4"/>
  <c r="D198" i="4"/>
  <c r="D194" i="4"/>
  <c r="D190" i="4"/>
  <c r="D186" i="4"/>
  <c r="D182" i="4"/>
  <c r="D178" i="4"/>
  <c r="D174" i="4"/>
  <c r="D170" i="4"/>
  <c r="D166" i="4"/>
  <c r="D162" i="4"/>
  <c r="D158" i="4"/>
  <c r="D154" i="4"/>
  <c r="D150" i="4"/>
  <c r="D146" i="4"/>
  <c r="D142" i="4"/>
  <c r="D138" i="4"/>
  <c r="D134" i="4"/>
  <c r="D130" i="4"/>
  <c r="D126" i="4"/>
  <c r="D122" i="4"/>
  <c r="D118" i="4"/>
  <c r="D114" i="4"/>
  <c r="D110" i="4"/>
  <c r="D106" i="4"/>
  <c r="D102" i="4"/>
  <c r="D98" i="4"/>
  <c r="D94" i="4"/>
  <c r="D90" i="4"/>
  <c r="D86" i="4"/>
  <c r="D82" i="4"/>
  <c r="D78" i="4"/>
  <c r="D74" i="4"/>
  <c r="D70" i="4"/>
  <c r="D66" i="4"/>
  <c r="D62" i="4"/>
  <c r="D58" i="4"/>
  <c r="D54" i="4"/>
  <c r="D50" i="4"/>
  <c r="D46" i="4"/>
  <c r="D42" i="4"/>
  <c r="D38" i="4"/>
  <c r="D34" i="4"/>
  <c r="D30" i="4"/>
  <c r="D26" i="4"/>
  <c r="D22" i="4"/>
  <c r="D18" i="4"/>
  <c r="D14" i="4"/>
  <c r="D9" i="4"/>
  <c r="C574" i="1"/>
  <c r="N574" i="1" s="1"/>
  <c r="D574" i="4" l="1"/>
  <c r="C574" i="4"/>
</calcChain>
</file>

<file path=xl/sharedStrings.xml><?xml version="1.0" encoding="utf-8"?>
<sst xmlns="http://schemas.openxmlformats.org/spreadsheetml/2006/main" count="1165" uniqueCount="589">
  <si>
    <t>CLAVE</t>
  </si>
  <si>
    <t>MUNICIPIO</t>
  </si>
  <si>
    <t>FONDO GENERAL DE PARTICIPACIONES</t>
  </si>
  <si>
    <t>FONDO DE FOMENTO MUNICIPAL</t>
  </si>
  <si>
    <t>FONDO DE IMPUESTOS ESPECIALES SOBRE PRODUCCION Y SERVICIOS</t>
  </si>
  <si>
    <t>FONDO DE FISCALIZACION Y RECAUDACIÓN</t>
  </si>
  <si>
    <t>FONDO DE COMPENSACION</t>
  </si>
  <si>
    <t>IMPUESTO SOBRE AUTOMÓVILES NUEVOS</t>
  </si>
  <si>
    <t>IMPUESTO A LAS VENTAS FINALES DE GASOLINAS Y DIESEL</t>
  </si>
  <si>
    <t>FONDO DE COMPENSACION  DEL IMPUESTO SOBRE AUTOMOVILES NUEVOS ISAN</t>
  </si>
  <si>
    <t>ISR ARTICULO 126</t>
  </si>
  <si>
    <t xml:space="preserve">ISR 3-B </t>
  </si>
  <si>
    <t>HIDROCARBUROS</t>
  </si>
  <si>
    <t>TOTAL</t>
  </si>
  <si>
    <t>NOTA: LAS SUMATORIAS DE CADA CONCEPTO PUEDE NO COINCIDIR POR EL REDONDEO</t>
  </si>
  <si>
    <t>TOTAL PAGADO</t>
  </si>
  <si>
    <t>En cumplimiento a lo dispuesto en el artículo 11 párrafo último de la Ley de Coordinación Fiscal para el Estado de Oaxaca y numeral 5 fracción II, inciso b del Acuerdo por el que se expiden los Lineamientos para la publicación de la información a que se refiere el articulo 6o. de la Ley de Coordinación Fiscal.</t>
  </si>
  <si>
    <t>MUNICIPIO DE ABEJONES</t>
  </si>
  <si>
    <t>MUNICIPIO DE ACATLAN DE PEREZ FIGUEROA</t>
  </si>
  <si>
    <t>MUNICIPIO DE ASUNCION CACALOTEPEC</t>
  </si>
  <si>
    <t>MUNICIPIO DE ASUNCION CUYOTEPEJI</t>
  </si>
  <si>
    <t>MUNICIPIO DE ASUNCION IXTALTEPEC</t>
  </si>
  <si>
    <t>MUNICIPIO DE ASUNCION NOCHIXTLAN</t>
  </si>
  <si>
    <t>MUNICIPIO DE ASUNCION OCOTLAN</t>
  </si>
  <si>
    <t>MUNICIPIO DE ASUNCION TLACOLULITA</t>
  </si>
  <si>
    <t>MUNICIPIO DE AYOTZINTEPEC</t>
  </si>
  <si>
    <t>MUNICIPIO DE CALIHUALA</t>
  </si>
  <si>
    <t>MUNICIPIO DE CANDELARIA LOXICHA</t>
  </si>
  <si>
    <t>MUNICIPIO DE CIUDAD IXTEPEC</t>
  </si>
  <si>
    <t>MUNICIPIO DE COATECAS ALTAS</t>
  </si>
  <si>
    <t>MUNICIPIO DE COICOYAN DE LAS FLORES</t>
  </si>
  <si>
    <t>MUNICIPIO DE CONCEPCION BUENAVISTA</t>
  </si>
  <si>
    <t>MUNICIPIO DE CONCEPCION PAPALO</t>
  </si>
  <si>
    <t>MUNICIPIO DE CONSTANCIA DEL ROSARIO</t>
  </si>
  <si>
    <t>MUNICIPIO DE COSOLAPA OAXACA</t>
  </si>
  <si>
    <t>MUNICIPIO DE COSOLTEPEC</t>
  </si>
  <si>
    <t>MUNICIPIO DE CUILAPAM DE GUERRERO</t>
  </si>
  <si>
    <t>MUNICIPIO DE CUYAMECALCO VILLA DE ZARAGOZA</t>
  </si>
  <si>
    <t>MUNICIPIO DE CHAHUITES</t>
  </si>
  <si>
    <t>MUNICIPIO DE CHALCATONGO DE HIDALGO</t>
  </si>
  <si>
    <t xml:space="preserve">MUNICIPIO DE CHIQUIHUITLAN DE BENITO JUAREZ </t>
  </si>
  <si>
    <t>MUNICIPIO DE ELOXOCHITLAN DE FLORES MAGON</t>
  </si>
  <si>
    <t>MUNICIPIO DE TAMAZULAPAM DEL ESPIRITU SANTO</t>
  </si>
  <si>
    <t>MUNICIPIO DE FRESNILLO DE TRUJANO</t>
  </si>
  <si>
    <t>MUNICIPIO DE GUADALUPE ETLA</t>
  </si>
  <si>
    <t>MUNICIPIO DE GUADALUPE DE RAMIREZ</t>
  </si>
  <si>
    <t>MUNICIPIO DE GUELATAO DE JUAREZ</t>
  </si>
  <si>
    <t>MUNICIPIO DE GUEVEA DE HUMBOLDT</t>
  </si>
  <si>
    <t>MUNICIPIO DE MESONES HIDALGO</t>
  </si>
  <si>
    <t>MUNICIPIO DE VILLA HIDALGO</t>
  </si>
  <si>
    <t>MUNICIPIO DE HEROICA CIUDAD DE HUAJUAPAN DE LEON</t>
  </si>
  <si>
    <t>MUNICIPIO DE HUAUTEPEC</t>
  </si>
  <si>
    <t>MUNICIPIO DE IXTLAN DE JUAREZ</t>
  </si>
  <si>
    <t>MUNICIPIO DE LOMA BONITA</t>
  </si>
  <si>
    <t>MUNICIPIO DE MAGDALENA APASCO</t>
  </si>
  <si>
    <t>MUNICIPIO DE MAGDALENA JALTEPEC</t>
  </si>
  <si>
    <t>MUNICIPIO DE SANTA MAGDALENA JICOTLAN</t>
  </si>
  <si>
    <t>MUNICIPIO DE MAGDALENA MIXTEPEC</t>
  </si>
  <si>
    <t>MUNICIPIO DE MAGDALENA OCOTLAN</t>
  </si>
  <si>
    <t>MUNICIPIO DE MAGDALENA PEÑASCO</t>
  </si>
  <si>
    <t>MUNICIPIO DE MAGDALENA TEITIPAC</t>
  </si>
  <si>
    <t>MUNICIPIO DE MAGDALENA TEQUISISTLAN</t>
  </si>
  <si>
    <t>MUNICIPIO DE MAGDALENA TLACOTEPEC</t>
  </si>
  <si>
    <t>MUNICIPIO DE MAGDALENA ZAHUATLAN</t>
  </si>
  <si>
    <t>MUNICIPIO DE MARISCALA DE JUAREZ</t>
  </si>
  <si>
    <t>MUNICIPIO DE MARTIRES DE TACUBAYA</t>
  </si>
  <si>
    <t>MUNICIPIO DE MATIAS ROMERO AVENDAÑO</t>
  </si>
  <si>
    <t>MUNICIPIO DE MIAHUATLAN DE PORFIRIO DIAZ</t>
  </si>
  <si>
    <t>MUNICIPIO DE MIXISTLAN DE LA REFORMA</t>
  </si>
  <si>
    <t>MUNICIPIO DE MONJAS</t>
  </si>
  <si>
    <t>MUNICIPIO DE NATIVIDAD</t>
  </si>
  <si>
    <t>MUNICIPIO DE NAZARENO ETLA</t>
  </si>
  <si>
    <t>MUNICIPIO DE NEJAPA DE MADERO</t>
  </si>
  <si>
    <t>MUNICIPIO DE IXPANTEPEC NIEVES</t>
  </si>
  <si>
    <t>MUNICIPIO DE SANTIAGO NILTEPEC</t>
  </si>
  <si>
    <t>MUNICIPIO DE OAXACA DE JUAREZ</t>
  </si>
  <si>
    <t>MUNICIPIO DE OCOTLAN DE MORELOS</t>
  </si>
  <si>
    <t>MUNICIPIO DE LA PE</t>
  </si>
  <si>
    <t>MUNICIPIO DE PINOTEPA DE DON LUIS</t>
  </si>
  <si>
    <t>MUNICIPIO DE PLUMA HIDALGO</t>
  </si>
  <si>
    <t>MUNICIPIO DE SAN JOSE DEL PROGRESO</t>
  </si>
  <si>
    <t>MUNICIPIO DE PUTLA VILLA DE GUERRERO</t>
  </si>
  <si>
    <t>MUNICIPIO DE SANTA CATARINA QUIOQUITANI</t>
  </si>
  <si>
    <t>MUNICIPIO DE REFORMA DE PINEDA</t>
  </si>
  <si>
    <t>MUNICIPIO DE LA REFORMA</t>
  </si>
  <si>
    <t>MUNICIPIO DE REYES ETLA</t>
  </si>
  <si>
    <t>MUNICIPIO DE ROJAS DE CUAUHTEMOC</t>
  </si>
  <si>
    <t>MUNICIPIO DE SALINA CRUZ</t>
  </si>
  <si>
    <t>MUNICIPIO DE SAN AGUSTIN AMATENGO</t>
  </si>
  <si>
    <t>MUNICIPIO DE SAN AGUSTIN ATENANGO</t>
  </si>
  <si>
    <t>MUNICIPIO DE SAN AGUSTIN DE LAS JUNTAS</t>
  </si>
  <si>
    <t>MUNICIPIO DE SAN AGUSTIN ETLA</t>
  </si>
  <si>
    <t>MUNICIPIO DE SAN AGUSTIN LOXICHA</t>
  </si>
  <si>
    <t>MUNICIPIO DE SAN AGUSTIN TLACOTEPEC</t>
  </si>
  <si>
    <t>MUNICIPIO DE SAN AGUSTIN YATARENI</t>
  </si>
  <si>
    <t>MUNICIPIO DE SAN ANDRES CABECERA NUEVA</t>
  </si>
  <si>
    <t>MUNICIPIO DE SAN ANDRES DINICUITI</t>
  </si>
  <si>
    <t>MUNICIPIO DE SAN ANDRES HUAXPALTEPEC</t>
  </si>
  <si>
    <t>MUNICIPIO DE SAN ANDRES HUAYAPAM</t>
  </si>
  <si>
    <t>MUNICIPIO DE SAN ANDRES IXTLAHUACA</t>
  </si>
  <si>
    <t>MUNICIPIO DE SAN ANDRES LAGUNAS</t>
  </si>
  <si>
    <t>MUNICIPIO DE SAN ANDRES NUXIÑO</t>
  </si>
  <si>
    <t>MUNICIPIO DE SAN ANDRES PAXTLAN</t>
  </si>
  <si>
    <t>MUNICIPIO DE SAN ANDRES SINAXTLA</t>
  </si>
  <si>
    <t>MUNICIPIO DE SAN ANDRES SOLAGA</t>
  </si>
  <si>
    <t>MUNICIPIO DE SAN ANDRES TEOTILALPAM</t>
  </si>
  <si>
    <t>MUNICIPIO DE SAN ANDRES TEPETLAPA</t>
  </si>
  <si>
    <t>MUNICIPIO DE SAN ANDRES YAA</t>
  </si>
  <si>
    <t>MUNICIPIO DE SAN ANDRES ZABACHE</t>
  </si>
  <si>
    <t>MUNICIPIO DE SAN ANDRES ZAUTLA</t>
  </si>
  <si>
    <t>MUNICIPIO DE SAN ANTONINO CASTILLO VELASCO</t>
  </si>
  <si>
    <t>MUNICIPIO DE SAN ANTONINO EL ALTO</t>
  </si>
  <si>
    <t>MUNICIPIO DE SAN ANTONIO ACUTLA</t>
  </si>
  <si>
    <t>MUNICIPIO DE SAN ANTONIO DE LA CAL</t>
  </si>
  <si>
    <t>MUNICIPIO DE SAN ANTONIO HUITEPEC</t>
  </si>
  <si>
    <t>MUNICIPIO DE SAN ANTONIO NANAHUATIPAM</t>
  </si>
  <si>
    <t>MUNICIPIO DE SAN ANTONIO SINICAHUA</t>
  </si>
  <si>
    <t>MUNICIPIO DE SAN ANTONIO TEPETLAPA</t>
  </si>
  <si>
    <t>MUNICIPIO DE SAN BALTAZAR CHICHICAPAM</t>
  </si>
  <si>
    <t>MUNICIPIO DE SAN BALTAZAR LOXICHA</t>
  </si>
  <si>
    <t>MUNICIPIO DE SAN BALTAZAR YATZACHI EL BAJO</t>
  </si>
  <si>
    <t>MUNICIPIO DE SAN BARTOLO COYOTEPEC</t>
  </si>
  <si>
    <t>MUNICIPIO DE SAN BARTOLOME AYAUTLA</t>
  </si>
  <si>
    <t>MUNICIPIO DE SAN BARTOLOME LOXICHA</t>
  </si>
  <si>
    <t>MUNICIPIO DE SAN BARTOLOME QUIALANA</t>
  </si>
  <si>
    <t>MUNICIPIO DE SAN BARTOLOME YUCUAÑE</t>
  </si>
  <si>
    <t>MUNICIPIO DE SAN BARTOLOME ZOOGOCHO</t>
  </si>
  <si>
    <t>MUNICIPIO DE SAN BARTOLO SOYALTEPEC</t>
  </si>
  <si>
    <t>MUNICIPIO DE SAN BARTOLO YAUTEPEC</t>
  </si>
  <si>
    <t>MUNICIPIO DE SAN BERNARDO MIXTEPEC</t>
  </si>
  <si>
    <t>MUNICIPIO DE SAN BLAS ATEMPA</t>
  </si>
  <si>
    <t>MUNICIPIO DE SAN CRISTOBAL AMATLAN</t>
  </si>
  <si>
    <t>MUNICIPIO DE SAN CRISTOBAL AMOLTEPEC</t>
  </si>
  <si>
    <t>MUNICIPIO DE SAN CRISTOBAL LACHIRIOAG</t>
  </si>
  <si>
    <t>MUNICIPIO DE SAN CRISTOBAL SUCHIXTLAHUACA</t>
  </si>
  <si>
    <t>MUNICIPIO DE SAN DIONISIO DEL MAR</t>
  </si>
  <si>
    <t>MUNICIPIO DE SAN DIONISIO OCOTEPEC</t>
  </si>
  <si>
    <t>MUNICIPIO DE SAN DIONISIO OCOTLAN</t>
  </si>
  <si>
    <t>MUNICIPIO DE SAN ESTEBAN ATATLAHUCA</t>
  </si>
  <si>
    <t>MUNICIPIO DE SAN FELIPE JALAPA DE DIAZ</t>
  </si>
  <si>
    <t>MUNICIPIO DE SAN FELIPE TEJALAPAM</t>
  </si>
  <si>
    <t>MUNICIPIO DE SAN FELIPE USILA</t>
  </si>
  <si>
    <t>MUNICIPIO DE SAN FRANCISCO CAHUACUA</t>
  </si>
  <si>
    <t>MUNICIPIO DE SAN FRANCISCO CAJONOS</t>
  </si>
  <si>
    <t>MUNICIPIO DE SAN FRANCISCO CHAPULAPA</t>
  </si>
  <si>
    <t>MUNICIPIO DE SAN FRANCISCO CHINDUA</t>
  </si>
  <si>
    <t>MUNICIPIO DE SAN FRANCISCO DEL MAR</t>
  </si>
  <si>
    <t>MUNICIPIO DE SAN FRANCISCO HUEHUETLAN</t>
  </si>
  <si>
    <t>MUNICIPIO DE SAN FRANCISCO IXHUATAN</t>
  </si>
  <si>
    <t>MUNICIPIO DE SAN FRANCISCO JALTEPETONGO</t>
  </si>
  <si>
    <t>MUNICIPIO DE SAN FRANCISCO LACHIGOLO</t>
  </si>
  <si>
    <t>MUNICIPIO DE SAN FRANCISCO LOGUECHE</t>
  </si>
  <si>
    <t>MUNICIPIO DE SAN FRANCISCO NUXAÑO</t>
  </si>
  <si>
    <t>MUNICIPIO DE SAN FRANCISCO OZOLOTEPEC</t>
  </si>
  <si>
    <t>MUNICIPIO DE SAN FRANCISCO SOLA</t>
  </si>
  <si>
    <t>MUNICIPIO DE SAN FRANCISCO TELIXTLAHUACA</t>
  </si>
  <si>
    <t>MUNICIPIO DE SAN FRANCISCO TEOPAN</t>
  </si>
  <si>
    <t>MUNICIPIO DE SAN FRANCISCO TLAPANCINGO</t>
  </si>
  <si>
    <t>MUNICIPIO DE SAN GABRIEL MIXTEPEC</t>
  </si>
  <si>
    <t>MUNICIPIO DE SAN ILDEFONSO AMATLAN</t>
  </si>
  <si>
    <t>MUNICIPIO DE SAN ILDEFONSO SOLA</t>
  </si>
  <si>
    <t>MUNICIPIO DE SAN ILDEFONSO VILLA ALTA</t>
  </si>
  <si>
    <t>MUNICIPIO DE SAN JACINTO AMILPAS</t>
  </si>
  <si>
    <t>MUNICIPIO DE SAN JACINTO TLACOTEPEC</t>
  </si>
  <si>
    <t>MUNICIPIO DE SAN JERONIMO COATLAN</t>
  </si>
  <si>
    <t>MUNICIPIO DE SAN JERONIMO SILACAYOAPILLA</t>
  </si>
  <si>
    <t>MUNICIPIO DE SAN JERONIMO SOSOLA</t>
  </si>
  <si>
    <t>MUNICIPIO DE SAN JERONIMO TAVICHE</t>
  </si>
  <si>
    <t>MUNICIPIO DE SAN JERONIMO TECOATL</t>
  </si>
  <si>
    <t>MUNICIPIO DE SAN JORGE NUCHITA</t>
  </si>
  <si>
    <t>MUNICIPIO DE SAN JOSE AYUQUILA</t>
  </si>
  <si>
    <t>MUNICIPIO DE SAN JOSE CHILTEPEC</t>
  </si>
  <si>
    <t>MUNICIPIO DE SAN JOSE DEL PEÑASCO</t>
  </si>
  <si>
    <t>MUNICIPIO DE SAN JOSE INDEPENDENCIA</t>
  </si>
  <si>
    <t>MUNICIPIO DE SAN JOSE LACHIGUIRI</t>
  </si>
  <si>
    <t>MUNICIPIO DE SAN JOSE TENANGO</t>
  </si>
  <si>
    <t>MUNICIPIO DE SAN JUAN ACHIUTLA</t>
  </si>
  <si>
    <t>MUNICIPIO DE SAN JUAN ATEPEC</t>
  </si>
  <si>
    <t>MUNICIPIO DE ANIMAS TRUJANO</t>
  </si>
  <si>
    <t>MUNICIPIO DE SAN JUAN BAUTISTA ATATLAHUCA</t>
  </si>
  <si>
    <t>MUNICIPIO DE SAN JUAN BAUTISTA COIXTLAHUACA</t>
  </si>
  <si>
    <t>MUNICIPIO DE SAN JUAN BAUTISTA CUICATLAN</t>
  </si>
  <si>
    <t>MUNICIPIO DE SAN JUAN BAUTISTA GUELACHE</t>
  </si>
  <si>
    <t>MUNICIPIO DE SAN JUAN BAUTISTA JAYACATLAN</t>
  </si>
  <si>
    <t>MUNICIPIO DE SAN JUAN BAUTISTA LO DE SOTO</t>
  </si>
  <si>
    <t>MUNICIPIO DE SAN JUAN BAUTISTA SUCHITEPEC</t>
  </si>
  <si>
    <t>MUNICIPIO DE SAN JUAN BAUTISTA TLACOATZINTEPEC</t>
  </si>
  <si>
    <t>MUNICIPIO DE SAN JUAN BAUTISTA TUXTEPEC</t>
  </si>
  <si>
    <t>MUNICIPIO DE SAN JUAN CACAHUATEPEC</t>
  </si>
  <si>
    <t>MUNICIPIO DE SAN JUAN CIENEGUILLA</t>
  </si>
  <si>
    <t>MUNICIPIO DE SAN JUAN COATZOSPAM</t>
  </si>
  <si>
    <t>MUNICIPIO DE SAN JUAN COLORADO</t>
  </si>
  <si>
    <t>MUNICIPIO DE SAN JUAN COMALTEPEC</t>
  </si>
  <si>
    <t>MUNICIPIO DE SAN JUAN COTZOCON</t>
  </si>
  <si>
    <t>MUNICIPIO DE SAN JUAN CHICOMEZUCHIL</t>
  </si>
  <si>
    <t>MUNICIPIO DE SAN JUAN CHILATECA</t>
  </si>
  <si>
    <t>MUNICIPIO DE SAN JUAN DEL ESTADO</t>
  </si>
  <si>
    <t>MUNICIPIO DE SAN JUAN DEL RIO</t>
  </si>
  <si>
    <t>MUNICIPIO DE SAN JUAN DIUXI</t>
  </si>
  <si>
    <t>MUNICIPIO DE SAN JUAN EVANGELISTA ANALCO</t>
  </si>
  <si>
    <t>MUNICIPIO DE SAN JUAN GUELAVIA</t>
  </si>
  <si>
    <t>MUNICIPIO DE SAN JUAN GUICHICOVI</t>
  </si>
  <si>
    <t>MUNICIPIO DE SAN JUAN IHUALTEPEC</t>
  </si>
  <si>
    <t>MUNICIPIO DE SAN JUAN JUQUILA MIXES</t>
  </si>
  <si>
    <t>MUNICIPIO DE SAN JUAN JUQUILA VIJANOS</t>
  </si>
  <si>
    <t>MUNICIPIO DE SAN JUAN LACHAO</t>
  </si>
  <si>
    <t>MUNICIPIO DE SAN JUAN LACHIGALLA</t>
  </si>
  <si>
    <t>MUNICIPIO DE SAN JUAN LAJARCIA</t>
  </si>
  <si>
    <t>MUNICIPIO DE SAN JUAN LALANA</t>
  </si>
  <si>
    <t>MUNICIPIO DE SAN JUAN DE LOS CUES</t>
  </si>
  <si>
    <t>MUNICIPIO DE SAN JUAN MAZATLAN</t>
  </si>
  <si>
    <t>MUNICIPIO DE SAN JUAN MIXTEPEC</t>
  </si>
  <si>
    <t>MUNICIPIO DE SAN JUAN ÑUMI</t>
  </si>
  <si>
    <t>MUNICIPIO DE SAN JUAN OZOLOTEPEC</t>
  </si>
  <si>
    <t>MUNICIPIO DE SAN JUAN PETLAPA</t>
  </si>
  <si>
    <t>MUNICIPIO DE SAN JUAN QUIAHIJE</t>
  </si>
  <si>
    <t>MUNICIPIO DE SAN JUAN QUIOTEPEC</t>
  </si>
  <si>
    <t>MUNICIPIO DE SAN JUAN SAYULTEPEC</t>
  </si>
  <si>
    <t>MUNICIPIO DE SAN JUAN TABAA</t>
  </si>
  <si>
    <t>MUNICIPIO DE SAN JUAN TAMAZOLA</t>
  </si>
  <si>
    <t>MUNICIPIO DE SAN JUAN TEITA</t>
  </si>
  <si>
    <t>MUNICIPIO DE SAN JUAN TEITIPAC</t>
  </si>
  <si>
    <t>MUNICIPIO DE SAN JUAN TEPEUXILA</t>
  </si>
  <si>
    <t>MUNICIPIO DE SAN JUAN TEPOSCOLULA</t>
  </si>
  <si>
    <t>MUNICIPIO DE SAN JUAN YAEE</t>
  </si>
  <si>
    <t>MUNICIPIO DE SAN JUAN YATZONA</t>
  </si>
  <si>
    <t>MUNICIPIO DE SAN JUAN YUCUITA</t>
  </si>
  <si>
    <t>MUNICIPIO DE SAN LORENZO</t>
  </si>
  <si>
    <t>MUNICIPIO DE SAN LORENZO ALBARRADAS</t>
  </si>
  <si>
    <t>MUNICIPIO DE SAN LORENZO CACAOTEPEC</t>
  </si>
  <si>
    <t>MUNICIPIO DE SAN LORENZO CUAUNECUILTITLA</t>
  </si>
  <si>
    <t>MUNICIPIO DE SAN LORENZO TEXMELUCAN</t>
  </si>
  <si>
    <t>MUNICIPIO DE SAN LORENZO VICTORIA</t>
  </si>
  <si>
    <t>MUNICIPIO DE SAN LUCAS CAMOTLAN</t>
  </si>
  <si>
    <t>MUNICIPIO DE SAN LUCAS OJITLAN</t>
  </si>
  <si>
    <t>MUNICIPIO DE SAN LUCAS QUIAVINI</t>
  </si>
  <si>
    <t>MUNICIPIO DE SAN LUCAS ZOQUIAPAM</t>
  </si>
  <si>
    <t>MUNICIPIO DE SAN MARCIAL OZOLOTEPEC</t>
  </si>
  <si>
    <t>MUNICIPIO DE SAN MARCOS ARTEAGA</t>
  </si>
  <si>
    <t>MUNICIPIO DE SAN MARTIN DE LOS CANSECOS</t>
  </si>
  <si>
    <t>MUNICIPIO DE SAN MARTIN HUAMELULPAM</t>
  </si>
  <si>
    <t>MUNICIPIO DE SAN MARTIN ITUNYOSO</t>
  </si>
  <si>
    <t>MUNICIPIO DE SAN MARTIN LACHILA</t>
  </si>
  <si>
    <t>MUNICIPIO DE SAN MARTIN PERAS</t>
  </si>
  <si>
    <t>MUNICIPIO DE SAN MARTIN TILCAJETE</t>
  </si>
  <si>
    <t>MUNICIPIO DE SAN MARTIN TOXPALAN</t>
  </si>
  <si>
    <t>MUNICIPIO DE SAN MARTIN ZACATEPEC</t>
  </si>
  <si>
    <t>MUNICIPIO DE SAN MATEO CAJONOS</t>
  </si>
  <si>
    <t>MUNICIPIO DE CAPULALPAM DE MENDEZ</t>
  </si>
  <si>
    <t>MUNICIPIO DE SAN MATEO DEL MAR</t>
  </si>
  <si>
    <t>MUNICIPIO DE SAN MATEO YOLOXOCHITLAN</t>
  </si>
  <si>
    <t>MUNICIPIO DE SAN MATEO ETLATONGO</t>
  </si>
  <si>
    <t>MUNICIPIO DE SAN MATEO NEJAPAM</t>
  </si>
  <si>
    <t>MUNICIPIO DE SAN MATEO PEÑASCO</t>
  </si>
  <si>
    <t>MUNICIPIO DE SAN MATEO PIÑAS</t>
  </si>
  <si>
    <t>MUNICIPIO DE SAN MATEO RIO HONDO</t>
  </si>
  <si>
    <t>MUNICIPIO DE SAN MATEO SINDIHUI</t>
  </si>
  <si>
    <t>MUNICIPIO DE SAN MATEO TLAPILTEPEC</t>
  </si>
  <si>
    <t>MUNICIPIO DE SAN MELCHOR BETAZA</t>
  </si>
  <si>
    <t>MUNICIPIO DE SAN MIGUEL ACHIUTLA</t>
  </si>
  <si>
    <t>MUNICIPIO DE SAN MIGUEL AHUEHUETITLAN</t>
  </si>
  <si>
    <t>MUNICIPIO DE SAN MIGUEL ALOAPAM</t>
  </si>
  <si>
    <t>MUNICIPIO DE SAN MIGUEL AMATITLAN</t>
  </si>
  <si>
    <t>MUNICIPIO DE SAN MIGUEL AMATLAN</t>
  </si>
  <si>
    <t>MUNICIPIO DE SAN MIGUEL COATLAN</t>
  </si>
  <si>
    <t>MUNICIPIO DE SAN MIGUEL CHICAHUA</t>
  </si>
  <si>
    <t>MUNICIPIO DE SAN MIGUEL CHIMALAPA</t>
  </si>
  <si>
    <t>MUNICIPIO DE SAN MIGUEL DEL PUERTO</t>
  </si>
  <si>
    <t>MUNICIPIO DE SAN MIGUEL DEL RIO</t>
  </si>
  <si>
    <t>MUNICIPIO DE SAN MIGUEL EJUTLA</t>
  </si>
  <si>
    <t>MUNICIPIO DE SAN MIGUEL EL GRANDE</t>
  </si>
  <si>
    <t>MUNICIPIO DE SAN MIGUEL HUAUTLA</t>
  </si>
  <si>
    <t>MUNICIPIO DE SAN MIGUEL MIXTEPEC</t>
  </si>
  <si>
    <t>MUNICIPIO DE SAN MIGUEL PANIXTLAHUACA</t>
  </si>
  <si>
    <t>MUNICIPIO DE SAN MIGUEL PERAS</t>
  </si>
  <si>
    <t>MUNICIPIO DE SAN MIGUEL PIEDRAS</t>
  </si>
  <si>
    <t>MUNICIPIO DE SAN MIGUEL QUETZALTEPEC</t>
  </si>
  <si>
    <t>MUNICIPIO DE SAN MIGUEL SANTA FLOR</t>
  </si>
  <si>
    <t>MUNICIPIO DE VILLA SOLA DE VEGA</t>
  </si>
  <si>
    <t>MUNICIPIO DE SAN MIGUEL SOYALTEPEC</t>
  </si>
  <si>
    <t>MUNICIPIO DE SAN MIGUEL SUCHIXTEPEC</t>
  </si>
  <si>
    <t>MUNICIPIO DE SAN MIGUEL TECOMATLAN</t>
  </si>
  <si>
    <t>MUNICIPIO DE SAN MIGUEL TENANGO</t>
  </si>
  <si>
    <t>MUNICIPIO DE SAN MIGUEL TEQUIXTEPEC</t>
  </si>
  <si>
    <t>MUNICIPIO DE SAN MIGUEL TILQUIAPAM</t>
  </si>
  <si>
    <t>MUNICIPIO DE SAN MIGUEL TLACAMAMA</t>
  </si>
  <si>
    <t>MUNICIPIO DE SAN MIGUEL TLACOTEPEC</t>
  </si>
  <si>
    <t>MUNICIPIO DE SAN MIGUEL TULANCINGO</t>
  </si>
  <si>
    <t>MUNICIPIO DE SAN MIGUEL YOTAO</t>
  </si>
  <si>
    <t>MUNICIPIO DE SAN NICOLAS</t>
  </si>
  <si>
    <t>MUNICIPIO DE SAN NICOLAS HIDALGO</t>
  </si>
  <si>
    <t>MUNICIPIO DE SAN PABLO COATLAN</t>
  </si>
  <si>
    <t>MUNICIPIO DE SAN PABLO CUATRO VENADOS</t>
  </si>
  <si>
    <t>MUNICIPIO DE SAN PABLO ETLA</t>
  </si>
  <si>
    <t>MUNICIPIO DE SAN PABLO HUITZO</t>
  </si>
  <si>
    <t>MUNICIPIO DE SAN PABLO HUIXTEPEC</t>
  </si>
  <si>
    <t>MUNICIPIO DE SAN PABLO MACUILTIANGUIS</t>
  </si>
  <si>
    <t>MUNICIPIO DE SAN PABLO TIJALTEPEC</t>
  </si>
  <si>
    <t>MUNICIPIO DE SAN PABLO VILLA DE MITLA</t>
  </si>
  <si>
    <t>MUNICIPIO DE SAN PABLO YAGANIZA</t>
  </si>
  <si>
    <t>MUNICIPIO DE SAN PEDRO AMUZGOS</t>
  </si>
  <si>
    <t>MUNICIPIO DE SAN PEDRO APOSTOL</t>
  </si>
  <si>
    <t>MUNICIPIO DE SAN PEDRO CAJONOS</t>
  </si>
  <si>
    <t>MUNICIPIO DE SAN PEDRO COXCALTEPEC CANTAROS</t>
  </si>
  <si>
    <t>MUNICIPIO DE SAN PEDRO EL ALTO</t>
  </si>
  <si>
    <t>MUNICIPIO DE SAN PEDRO HUAMELULA</t>
  </si>
  <si>
    <t>MUNICIPIO DE SAN PEDRO HUILOTEPEC</t>
  </si>
  <si>
    <t>MUNICIPIO DE SAN PEDRO IXCATLAN</t>
  </si>
  <si>
    <t>MUNICIPIO DE SAN PEDRO IXTLAHUACA</t>
  </si>
  <si>
    <t>MUNICIPIO DE SAN PEDRO JALTEPETONGO</t>
  </si>
  <si>
    <t>MUNICIPIO DE SAN PEDRO JICAYAN</t>
  </si>
  <si>
    <t>MUNICIPIO DE SAN PEDRO JOCOTIPAC</t>
  </si>
  <si>
    <t>MUNICIPIO DE SAN PEDRO JUCHATENGO</t>
  </si>
  <si>
    <t>MUNICIPIO DE SAN PEDRO MARTIR</t>
  </si>
  <si>
    <t>MUNICIPIO DE SAN PEDRO MARTIR QUIECHAPA</t>
  </si>
  <si>
    <t>MUNICIPIO DE SAN PEDRO MIXTEPEC</t>
  </si>
  <si>
    <t>MUNICIPIO DE SAN PEDRO MIXTEPEC MIAHUATLAN</t>
  </si>
  <si>
    <t>MUNICIPIO DE SAN PEDRO MOLINOS</t>
  </si>
  <si>
    <t>MUNICIPIO DE SAN PEDRO NOPALA</t>
  </si>
  <si>
    <t>MUNICIPIO DE SAN PEDRO OCOPETATILLO</t>
  </si>
  <si>
    <t>MUNICIPIO DE SAN PEDRO OCOTEPEC</t>
  </si>
  <si>
    <t>MUNICIPIO DE SAN PEDRO POCHUTLA</t>
  </si>
  <si>
    <t>MUNICIPIO DE SAN PEDRO QUIATONI</t>
  </si>
  <si>
    <t>MUNICIPIO DE SAN PEDRO SOCHIAPAM</t>
  </si>
  <si>
    <t>MUNICIPIO DE SAN PEDRO TAPANATEPEC</t>
  </si>
  <si>
    <t>MUNICIPIO DE SAN PEDRO TAVICHE</t>
  </si>
  <si>
    <t>MUNICIPIO DE SAN PEDRO TEOZACOALCO</t>
  </si>
  <si>
    <t>MUNICIPIO DE SAN PEDRO TEUTILA</t>
  </si>
  <si>
    <t>MUNICIPIO DE SAN PEDRO TIDAA</t>
  </si>
  <si>
    <t>MUNICIPIO DE SAN PEDRO TOPILTEPEC</t>
  </si>
  <si>
    <t>MUNICIPIO DE SAN PEDRO TOTOLAPAM</t>
  </si>
  <si>
    <t>MUNICIPIO DE SAN PEDRO YANERI</t>
  </si>
  <si>
    <t>MUNICIPIO DE SAN PEDRO YOLOX</t>
  </si>
  <si>
    <t>MUNICIPIO DE SAN PEDRO Y SAN PABLO AYUTLA</t>
  </si>
  <si>
    <t>MUNICIPIO DE SAN PEDRO Y SAN PABLO TEPOSCOLULA</t>
  </si>
  <si>
    <t>MUNICIPIO DE SAN PEDRO Y SAN PABLO TEQUIXTEPEC</t>
  </si>
  <si>
    <t>MUNICIPIO DE SAN PEDRO YUCUNAMA</t>
  </si>
  <si>
    <t>MUNICIPIO DE SAN RAYMUNDO JALPAN</t>
  </si>
  <si>
    <t>MUNICIPIO DE SAN SEBASTIAN ABASOLO</t>
  </si>
  <si>
    <t>MUNICIPIO DE SAN SEBASTIAN COATLAN</t>
  </si>
  <si>
    <t>MUNICIPIO DE SAN SEBASTIAN NICANANDUTA</t>
  </si>
  <si>
    <t>MUNICIPIO DE SAN SEBASTIAN RIO HONDO</t>
  </si>
  <si>
    <t>MUNICIPIO DE SAN SEBASTIAN TECOMAXTLAHUACA</t>
  </si>
  <si>
    <t>MUNICIPIO DE SAN SEBASTIAN TEITIPAC</t>
  </si>
  <si>
    <t>MUNICIPIO DE SAN SEBASTIAN TUTLA</t>
  </si>
  <si>
    <t>MUNICIPIO DE SAN SIMON ALMOLONGAS</t>
  </si>
  <si>
    <t>MUNICIPIO DE SAN SIMON ZAHUATLAN</t>
  </si>
  <si>
    <t>MUNICIPIO DE SANTA ANA</t>
  </si>
  <si>
    <t>MUNICIPIO DE SANTA ANA ATEIXTLAHUACA</t>
  </si>
  <si>
    <t>MUNICIPIO DE SANTA ANA CUAUHTEMOC</t>
  </si>
  <si>
    <t>MUNICIPIO DE SANTA ANA DEL VALLE</t>
  </si>
  <si>
    <t>MUNICIPIO DE SANTA ANA TAVELA</t>
  </si>
  <si>
    <t>MUNICIPIO DE SANTA ANA TLAPACOYAN</t>
  </si>
  <si>
    <t>MUNICIPIO DE SANTA ANA YARENI</t>
  </si>
  <si>
    <t>MUNICIPIO DE SANTA ANA ZEGACHE</t>
  </si>
  <si>
    <t>MUNICIPIO DE SANTA CATALINA QUIERI</t>
  </si>
  <si>
    <t>MUNICIPIO DE SANTA CATARINA CUIXTLA</t>
  </si>
  <si>
    <t>MUNICIPIO DE SANTA CATARINA IXTEPEJI</t>
  </si>
  <si>
    <t>MUNICIPIO DE SANTA CATARINA JUQUILA</t>
  </si>
  <si>
    <t>MUNICIPIO DE SANTA CATARINA LACHATAO</t>
  </si>
  <si>
    <t>MUNICIPIO DE SANTA CATARINA LOXICHA</t>
  </si>
  <si>
    <t>MUNICIPIO DE SANTA CATARINA MECHOACAN</t>
  </si>
  <si>
    <t>MUNICIPIO DE SANTA CATARINA MINAS</t>
  </si>
  <si>
    <t>MUNICIPIO DE SANTA CATARINA QUIANE</t>
  </si>
  <si>
    <t>MUNICIPIO DE SANTA CATARINA TAYATA</t>
  </si>
  <si>
    <t>MUNICIPIO DE SANTA CATARINA TICUA</t>
  </si>
  <si>
    <t>MUNICIPIO DE SANTA CATARINA YOSONOTU</t>
  </si>
  <si>
    <t>MUNICIPIO DE SANTA CATARINA ZAPOQUILA</t>
  </si>
  <si>
    <t>MUNICIPIO DE SANTA CRUZ ACATEPEC</t>
  </si>
  <si>
    <t>MUNICIPIO DE SANTA CRUZ AMILPAS</t>
  </si>
  <si>
    <t>MUNICIPIO DE SANTA CRUZ DE BRAVO</t>
  </si>
  <si>
    <t>MUNICIPIO DE SANTA CRUZ ITUNDUJIA</t>
  </si>
  <si>
    <t>MUNICIPIO DE SANTA CRUZ MIXTEPEC</t>
  </si>
  <si>
    <t>MUNICIPIO DE SANTA CRUZ NUNDACO</t>
  </si>
  <si>
    <t>MUNICIPIO DE SANTA CRUZ PAPALUTLA</t>
  </si>
  <si>
    <t>MUNICIPIO DE SANTA CRUZ TACACHE DE MINA</t>
  </si>
  <si>
    <t>MUNICIPIO DE SANTA CRUZ TACAHUA</t>
  </si>
  <si>
    <t>MUNICIPIO DE SANTA CRUZ TAYATA</t>
  </si>
  <si>
    <t>MUNICIPIO DE SANTA CRUZ XITLA</t>
  </si>
  <si>
    <t>MUNICIPIO DE SANTA CRUZ XOXOCOTLAN</t>
  </si>
  <si>
    <t>MUNICIPIO DE SANTA CRUZ ZENZONTEPEC</t>
  </si>
  <si>
    <t>MUNICIPIO DE SANTA INES DEL MONTE</t>
  </si>
  <si>
    <t>MUNICIPIO DE SANTA INES YATZECHE</t>
  </si>
  <si>
    <t>MUNICIPIO DE SANTA LUCIA DEL CAMINO</t>
  </si>
  <si>
    <t>MUNICIPIO DE SANTA LUCIA MIAHUATLAN</t>
  </si>
  <si>
    <t>MUNICIPIO DE SANTA LUCIA MONTEVERDE</t>
  </si>
  <si>
    <t>MUNICIPIO DE SANTA LUCIA OCOTLAN</t>
  </si>
  <si>
    <t>MUNICIPIO DE SANTA MARIA ALOTEPEC</t>
  </si>
  <si>
    <t>MUNICIPIO DE SANTA MARIA APAZCO</t>
  </si>
  <si>
    <t>MUNICIPIO DE SANTA MARIA LA ASUNCION</t>
  </si>
  <si>
    <t>MUNICIPIO DE SANTA MARIA ATZOMPA</t>
  </si>
  <si>
    <t>MUNICIPIO DE SANTA MARIA CAMOTLAN</t>
  </si>
  <si>
    <t>MUNICIPIO DE SANTA MARIA COLOTEPEC</t>
  </si>
  <si>
    <t>MUNICIPIO DE SANTA MARIA CORTIJO</t>
  </si>
  <si>
    <t>MUNICIPIO DE SANTA MARIA COYOTEPEC</t>
  </si>
  <si>
    <t>MUNICIPIO DE SANTA MARIA CHACHOAPAM</t>
  </si>
  <si>
    <t>MUNICIPIO DE VILLA DE CHILAPA DE DIAZ</t>
  </si>
  <si>
    <t>MUNICIPIO DE SANTA MARIA CHILCHOTLA</t>
  </si>
  <si>
    <t>MUNICIPIO DE SANTA MARIA CHIMALAPA</t>
  </si>
  <si>
    <t>MUNICIPIO DE SANTA MARIA DEL ROSARIO</t>
  </si>
  <si>
    <t>MUNICIPIO DE SANTA MARIA DEL TULE</t>
  </si>
  <si>
    <t>MUNICIPIO DE SANTA MARIA ECATEPEC</t>
  </si>
  <si>
    <t>MUNICIPIO DE SANTA MARIA GUELACE</t>
  </si>
  <si>
    <t>MUNICIPIO DE SANTA MARIA GUIENAGATI</t>
  </si>
  <si>
    <t>MUNICIPIO DE SANTA MARIA HUATULCO</t>
  </si>
  <si>
    <t>MUNICIPIO DE SANTA MARIA HUAZOLOTITLAN</t>
  </si>
  <si>
    <t>MUNICIPIO DE SANTA MARIA IPALAPA</t>
  </si>
  <si>
    <t>MUNICIPIO DE SANTA MARIA IXCATLAN</t>
  </si>
  <si>
    <t>MUNICIPIO DE SANTA MARIA JACATEPEC</t>
  </si>
  <si>
    <t>MUNICIPIO DE SANTA MARIA JALAPA DEL MARQUES</t>
  </si>
  <si>
    <t>MUNICIPIO DE SANTA MARIA JALTIANGUIS</t>
  </si>
  <si>
    <t>MUNICIPIO DE SANTA MARIA LACHIXIO</t>
  </si>
  <si>
    <t>MUNICIPIO DE SANTA MARIA MIXTEQUILLA</t>
  </si>
  <si>
    <t>MUNICIPIO DE SANTA MARIA NATIVITAS</t>
  </si>
  <si>
    <t>MUNICIPIO DE SANTA MARIA NDUAYACO</t>
  </si>
  <si>
    <t>MUNICIPIO DE SANTA MARIA OZOLOTEPEC</t>
  </si>
  <si>
    <t>MUNICIPIO DE SANTA MARIA PAPALO</t>
  </si>
  <si>
    <t>MUNICIPIO DE SANTA MARIA PEÑOLES</t>
  </si>
  <si>
    <t>MUNICIPIO DE SANTA MARIA PETAPA</t>
  </si>
  <si>
    <t>MUNICIPIO DE SANTA MARIA QUIEGOLANI</t>
  </si>
  <si>
    <t>MUNICIPIO DE SANTA MARIA SOLA</t>
  </si>
  <si>
    <t>MUNICIPIO DE SANTA MARIA TATALTEPEC</t>
  </si>
  <si>
    <t>MUNICIPIO DE SANTA MARIA TECOMAVACA</t>
  </si>
  <si>
    <t>MUNICIPIO DE SANTA MARIA TEMAXCALAPA</t>
  </si>
  <si>
    <t>MUNICIPIO DE SANTA MARIA TEMAXCALTEPEC</t>
  </si>
  <si>
    <t>MUNICIPIO DE SANTA MARIA TEOPOXCO</t>
  </si>
  <si>
    <t>MUNICIPIO DE SANTA MARIA TEPANTLALI</t>
  </si>
  <si>
    <t>MUNICIPIO DE SANTA MARIA TEXCATITLAN</t>
  </si>
  <si>
    <t>MUNICIPIO DE SANTA MARIA TLAHUITOLTEPEC</t>
  </si>
  <si>
    <t>MUNICIPIO DE SANTA MARIA TLALIXTAC</t>
  </si>
  <si>
    <t>MUNICIPIO DE SANTA MARIA TONAMECA</t>
  </si>
  <si>
    <t>MUNICIPIO DE SANTA MARIA TOTOLAPILLA</t>
  </si>
  <si>
    <t>MUNICIPIO DE SANTA MARIA XADANI</t>
  </si>
  <si>
    <t>MUNICIPIO DE SANTA MARIA YALINA</t>
  </si>
  <si>
    <t>MUNICIPIO DE SANTA MARIA YAVESIA</t>
  </si>
  <si>
    <t>MUNICIPIO DE SANTA MARIA YOLOTEPEC</t>
  </si>
  <si>
    <t>MUNICIPIO DE SANTA MARIA YOSOYUA</t>
  </si>
  <si>
    <t>MUNICIPIO DE SANTA MARIA YUCUHITI</t>
  </si>
  <si>
    <t>MUNICIPIO DE SANTA MARIA ZACATEPEC</t>
  </si>
  <si>
    <t>MUNICIPIO DE SANTA MARIA ZANIZA</t>
  </si>
  <si>
    <t>MUNICIPIO DE SANTA MARIA ZOQUITLAN</t>
  </si>
  <si>
    <t>MUNICIPIO DE SANTIAGO AMOLTEPEC</t>
  </si>
  <si>
    <t>MUNICIPIO DE SANTIAGO APOALA</t>
  </si>
  <si>
    <t>MUNICIPIO DE SANTIAGO APOSTOL</t>
  </si>
  <si>
    <t>MUNICIPIO DE SANTIAGO ASTATA</t>
  </si>
  <si>
    <t>MUNICIPIO DE SANTIAGO ATITLAN</t>
  </si>
  <si>
    <t>MUNICIPIO DE SANTIAGO AYUQUILILLA</t>
  </si>
  <si>
    <t>MUNICIPIO DE SANTIAGO CACALOXTEPEC</t>
  </si>
  <si>
    <t>MUNICIPIO DE SANTIAGO CAMOTLAN</t>
  </si>
  <si>
    <t>MUNICIPIO DE SANTIAGO COMALTEPEC</t>
  </si>
  <si>
    <t>MUNICIPIO DE SANTIAGO CHAZUMBA</t>
  </si>
  <si>
    <t>MUNICIPIO DE SANTIAGO CHOAPAM</t>
  </si>
  <si>
    <t>MUNICIPIO DE SANTIAGO DEL RIO</t>
  </si>
  <si>
    <t>MUNICIPIO DE SANTIAGO HUAJOLOTITLAN</t>
  </si>
  <si>
    <t>MUNICIPIO DE SANTIAGO IHUITLAN PLUMAS</t>
  </si>
  <si>
    <t>MUNICIPIO DE SANTIAGO IXCUINTEPEC</t>
  </si>
  <si>
    <t>MUNICIPIO DE SANTIAGO JAMILTEPEC</t>
  </si>
  <si>
    <t>MUNICIPIO DE SANTIAGO JOCOTEPEC</t>
  </si>
  <si>
    <t>MUNICIPIO DE SANTIAGO JUXTLAHUACA</t>
  </si>
  <si>
    <t>MUNICIPIO DE SANTIAGO LACHIGUIRI</t>
  </si>
  <si>
    <t>MUNICIPIO DE SANTIAGO LALOPA</t>
  </si>
  <si>
    <t>MUNICIPIO DE SANTIAGO LAOLLAGA</t>
  </si>
  <si>
    <t>MUNICIPIO DE SANTIAGO LAXOPA</t>
  </si>
  <si>
    <t>MUNICIPIO DE SANTIAGO LLANO GRANDE</t>
  </si>
  <si>
    <t>MUNICIPIO DE SANTIAGO MATATLAN</t>
  </si>
  <si>
    <t>MUNICIPIO DE SANTIAGO MILTEPEC</t>
  </si>
  <si>
    <t>MUNICIPIO DE SANTIAGO MINAS</t>
  </si>
  <si>
    <t>MUNICIPIO DE SANTIAGO NACALTEPEC</t>
  </si>
  <si>
    <t>MUNICIPIO DE SANTIAGO NEJAPILLA</t>
  </si>
  <si>
    <t>MUNICIPIO DE SANTIAGO NUNDICHE</t>
  </si>
  <si>
    <t>MUNICIPIO DE SANTIAGO NUYOO</t>
  </si>
  <si>
    <t>MUNICIPIO DE SANTIAGO PINOTEPA NACIONAL</t>
  </si>
  <si>
    <t>MUNICIPIO DE SANTIAGO SUCHILQUITONGO</t>
  </si>
  <si>
    <t>MUNICIPIO DE SANTIAGO TAMAZOLA</t>
  </si>
  <si>
    <t>MUNICIPIO DE SANTIAGO TAPEXTLA</t>
  </si>
  <si>
    <t>MUNICIPIO DE SANTIAGO TENANGO</t>
  </si>
  <si>
    <t>MUNICIPIO DE SANTIAGO TEPETLAPA</t>
  </si>
  <si>
    <t>MUNICIPIO DE SANTIAGO TETEPEC</t>
  </si>
  <si>
    <t>MUNICIPIO DE SANTIAGO TEXCALCINGO</t>
  </si>
  <si>
    <t>MUNICIPIO DE SANTIAGO TEXTITLAN</t>
  </si>
  <si>
    <t>MUNICIPIO DE SANTIAGO TILANTONGO</t>
  </si>
  <si>
    <t>MUNICIPIO DE SANTIAGO TILLO</t>
  </si>
  <si>
    <t>MUNICIPIO DE SANTIAGO TLAZOYALTEPEC</t>
  </si>
  <si>
    <t>MUNICIPIO DE SANTIAGO XANICA</t>
  </si>
  <si>
    <t>MUNICIPIO DE SANTIAGO XIACUI</t>
  </si>
  <si>
    <t>MUNICIPIO DE SANTIAGO YAITEPEC</t>
  </si>
  <si>
    <t>MUNICIPIO DE SANTIAGO YAVEO</t>
  </si>
  <si>
    <t>MUNICIPIO DE SANTIAGO YOLOMECATL</t>
  </si>
  <si>
    <t>MUNICIPIO DE SANTIAGO YOSONDUA</t>
  </si>
  <si>
    <t>MUNICIPIO DE SANTIAGO YUCUYACHI</t>
  </si>
  <si>
    <t>MUNICIPIO DE SANTIAGO ZOOCHILA</t>
  </si>
  <si>
    <t>MUNICIPIO DE SANTO DOMINGO INGENIO</t>
  </si>
  <si>
    <t>MUNICIPIO DE SANTO DOMINGO ALBARRADAS</t>
  </si>
  <si>
    <t>MUNICIPIO DE SANTO DOMINGO ARMENTA</t>
  </si>
  <si>
    <t>MUNICIPIO DE SANTO DOMINGO CHIHUITAN</t>
  </si>
  <si>
    <t>MUNICIPIO DE SANTO DOMINGO DE MORELOS</t>
  </si>
  <si>
    <t>MUNICIPIO DE SANTO DOMINGO IXCATLAN</t>
  </si>
  <si>
    <t>MUNICIPIO DE SANTO DOMINGO NUXAA</t>
  </si>
  <si>
    <t>MUNICIPIO DE SANTO DOMINGO OZOLOTEPEC</t>
  </si>
  <si>
    <t>MUNICIPIO DE SANTO DOMINGO PETAPA</t>
  </si>
  <si>
    <t>MUNICIPIO DE SANTO DOMINGO ROAYAGA</t>
  </si>
  <si>
    <t>MUNICIPIO DE SANTO DOMINGO TEHUANTEPEC</t>
  </si>
  <si>
    <t>MUNICIPIO DE SANTO DOMINGO TEOJOMULCO</t>
  </si>
  <si>
    <t>MUNICIPIO DE SANTO DOMINGO TEPUXTEPEC</t>
  </si>
  <si>
    <t>MUNICIPIO DE SANTO DOMINGO TLATAYAPAM</t>
  </si>
  <si>
    <t>MUNICIPIO DE SANTO DOMINGO TOMALTEPEC</t>
  </si>
  <si>
    <t>MUNICIPIO DE SANTO DOMINGO TONALA</t>
  </si>
  <si>
    <t>MUNICIPIO DE SANTO DOMINGO TONALTEPEC</t>
  </si>
  <si>
    <t>MUNICIPIO DE SANTO DOMINGO XAGACIA</t>
  </si>
  <si>
    <t>MUNICIPIO DE SANTO DOMINGO YANHUITLAN</t>
  </si>
  <si>
    <t>MUNICIPIO DE SANTO DOMINGO YODOHINO</t>
  </si>
  <si>
    <t>MUNICIPIO DE SANTO DOMINGO ZANATEPEC</t>
  </si>
  <si>
    <t>MUNICIPIO DE SANTOS REYES NOPALA</t>
  </si>
  <si>
    <t>MUNICIPIO DE SANTOS REYES PAPALO</t>
  </si>
  <si>
    <t>MUNICIPIO DE SANTOS REYES TEPEJILLO</t>
  </si>
  <si>
    <t>MUNICIPIO DE SANTOS REYES YUCUNA</t>
  </si>
  <si>
    <t>MUNICIPIO DE SANTO TOMAS JALIEZA</t>
  </si>
  <si>
    <t>MUNICIPIO DE SANTO TOMAS MAZALTEPEC</t>
  </si>
  <si>
    <t>MUNICIPIO DE SANTO TOMAS OCOTEPEC</t>
  </si>
  <si>
    <t>MUNICIPIO DE SANTO TOMAS TAMAZULAPAN</t>
  </si>
  <si>
    <t>MUNICIPIO DE SAN VICENTE LACHIXIO</t>
  </si>
  <si>
    <t>MUNICIPIO DE SAN VICENTE NUÑU</t>
  </si>
  <si>
    <t>MUNICIPIO DE SILACAYOAPAM</t>
  </si>
  <si>
    <t>MUNICIPIO DE SITIO DE XITLAPEHUA</t>
  </si>
  <si>
    <t>MUNICIPIO DE SOLEDAD ETLA</t>
  </si>
  <si>
    <t>MUNICIPIO DE TANETZE DE ZARAGOZA</t>
  </si>
  <si>
    <t>MUNICIPIO DE TANICHE</t>
  </si>
  <si>
    <t>MUNICIPIO DE TATALTEPEC DE VALDES</t>
  </si>
  <si>
    <t>MUNICIPIO DE TEOCOCUILCO DE MARCOS PEREZ</t>
  </si>
  <si>
    <t>MUNICIPIO DE TEOTITLAN DE FLORES MAGON</t>
  </si>
  <si>
    <t>MUNICIPIO DE TEOTITLAN DEL VALLE</t>
  </si>
  <si>
    <t>MUNICIPIO DE TEOTONGO</t>
  </si>
  <si>
    <t>MUNICIPIO DE TEPELMEME VILLA DE MORELOS</t>
  </si>
  <si>
    <t>MUNICIPIO DE SAN JERONIMO TLACOCHAHUAYA</t>
  </si>
  <si>
    <t>MUNICIPIO DE TLACOLULA DE MATAMOROS</t>
  </si>
  <si>
    <t>MUNICIPIO DE TLACOTEPEC PLUMAS</t>
  </si>
  <si>
    <t>MUNICIPIO DE TLALIXTAC DE CABRERA</t>
  </si>
  <si>
    <t>MUNICIPIO DE TOTONTEPEC VILLA DE MORELOS</t>
  </si>
  <si>
    <t>MUNICIPIO DE TRINIDAD ZAACHILA</t>
  </si>
  <si>
    <t>MUNICIPIO DE LA TRINIDAD VISTA HERMOSA</t>
  </si>
  <si>
    <t>MUNICIPIO DE UNION HIDALGO</t>
  </si>
  <si>
    <t>MUNICIPIO DE VALERIO TRUJANO</t>
  </si>
  <si>
    <t>MUNICIPIO DE SAN JUAN BAUTISTA VALLE NACIONAL</t>
  </si>
  <si>
    <t>MUNICIPIO DE YAXE</t>
  </si>
  <si>
    <t>MUNICIPIO DE MAGDALENA YODOCONO DE PORFIRIO DIAZ</t>
  </si>
  <si>
    <t>MUNICIPIO DE YOGANA</t>
  </si>
  <si>
    <t>MUNICIPIO DE YUTANDUCHI DE GUERRERO</t>
  </si>
  <si>
    <t>MUNICIPIO DE SAN MATEO YUCUTINDOO</t>
  </si>
  <si>
    <t>MUNICIPIO DE ZAPOTITLAN LAGUNAS</t>
  </si>
  <si>
    <t>MUNICIPIO DE ZAPOTITLAN PALMAS</t>
  </si>
  <si>
    <t>MUNICIPIO DE SANTA INES DE ZARAGOZA</t>
  </si>
  <si>
    <t>MUNICIPIO DE ZIMATLAN DE ALVAREZ</t>
  </si>
  <si>
    <t>MUNICIPIO DE EL BARRIO DE LA SOLEDAD</t>
  </si>
  <si>
    <t>MUNICIPIO DE CIENEGA DE ZIMATLAN</t>
  </si>
  <si>
    <t>MUNICIPIO DE LA COMPAÑIA</t>
  </si>
  <si>
    <t>MUNICIPIO DE HEROICA CIUDAD DE EJUTLA DE CRESPO</t>
  </si>
  <si>
    <t>MUNICIPIO DE EL ESPINAL</t>
  </si>
  <si>
    <t>MUNICIPIO DE HUAUTLA DE JIMENEZ</t>
  </si>
  <si>
    <t>MUNICIPIO DE HEROICA CIUDAD DE JUCHITAN DE ZARAGOZA</t>
  </si>
  <si>
    <t>MUNICIPIO DE MAZATLAN VILLA DE FLORES</t>
  </si>
  <si>
    <t>MUNICIPIO DE SAN AGUSTIN CHAYUCO</t>
  </si>
  <si>
    <t>MUNICIPIO DE SAN ANTONINO MONTE VERDE</t>
  </si>
  <si>
    <t>MUNICIPIO DE SAN CARLOS YAUTEPEC</t>
  </si>
  <si>
    <t>MUNICIPIO DE SAN JOSE ESTANCIA GRANDE</t>
  </si>
  <si>
    <t>MUNICIPIO DE SAN JUAN BAUTISTA TLACHICHILCO</t>
  </si>
  <si>
    <t>MUNICIPIO DE SAN LUIS AMATLAN</t>
  </si>
  <si>
    <t>MUNICIPIO DE VILLA TALEA DE CASTRO</t>
  </si>
  <si>
    <t>MUNICIPIO DE SAN PEDRO ATOYAC</t>
  </si>
  <si>
    <t>MUNICIPIO DE SAN PEDRO COMITANCILLO</t>
  </si>
  <si>
    <t>MUNICIPIO DE SAN PEDRO MARTIR YUCUXACO</t>
  </si>
  <si>
    <t>MUNICIPIO DE VILLA DE TUTUTEPEC</t>
  </si>
  <si>
    <t>MUNICIPIO DE VILLA DE ETLA</t>
  </si>
  <si>
    <t>MUNICIPIO DE SAN SEBASTIAN IXCAPA</t>
  </si>
  <si>
    <t>MUNICIPIO DE SANTA GERTRUDIS</t>
  </si>
  <si>
    <t>MUNICIPIO DE HEROICA CIUDAD DE TLAXIACO</t>
  </si>
  <si>
    <t>MUNICIPIO DE AYOQUEZCO DE ALDAMA</t>
  </si>
  <si>
    <t>MUNICIPIO DE SANTIAGO HUAUCLILLA</t>
  </si>
  <si>
    <t>MUNICIPIO DE SANTIAGO IXTAYUTLA</t>
  </si>
  <si>
    <t>MUNICIPIO DE VILLA TEJUPAM DE LA UNION</t>
  </si>
  <si>
    <t>MUNICIPIO DE SANTIAGO ZACATEPEC</t>
  </si>
  <si>
    <t>MUNICIPIO DE NUEVO ZOQUIAPAM</t>
  </si>
  <si>
    <t>MUNICIPIO DE SAN VICENTE COATLAN</t>
  </si>
  <si>
    <t>MUNICIPIO DE VILLA DE TAMAZULAPAM DEL PROGRESO</t>
  </si>
  <si>
    <t>MUNICIPIO DE HEROICA VILLA TEZOATLAN DE SEGURA Y LUNA, CUNA DE LA INDEPENDENCIA DE OAXACA</t>
  </si>
  <si>
    <t>MUNICIPIO DE VILLA DIAZ ORDAZ</t>
  </si>
  <si>
    <t>MUNICIPIO DE VILLA DE ZAACHILA</t>
  </si>
  <si>
    <t xml:space="preserve">I. Importe de las Participaciones pagadas a los Municipios del Estado de Oaxaca correspondiente al mes de NOVIEMBRE de 2025. </t>
  </si>
  <si>
    <t>I. Importe Total de las Participaciones pagadas a los Municipios del Estado de Oaxaca correspondiente al mes de NOVIEMBRE de 2025.</t>
  </si>
  <si>
    <t>NOVIEMBRE ORDINARIO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</si>
</sst>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  <numFmt numFmtId="166" formatCode="_-[$€-2]* #,##0.00_-;\-[$€-2]* #,##0.00_-;_-[$€-2]* &quot;-&quot;??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4" fontId="20" fillId="0" borderId="0"/>
    <xf numFmtId="0" fontId="20" fillId="0" borderId="0"/>
    <xf numFmtId="0" fontId="21" fillId="0" borderId="0"/>
    <xf numFmtId="166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44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4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0">
    <xf numFmtId="0" fontId="0" fillId="0" borderId="0" xfId="0"/>
    <xf numFmtId="1" fontId="27" fillId="0" borderId="12" xfId="44" applyNumberFormat="1" applyFont="1" applyBorder="1" applyAlignment="1">
      <alignment horizontal="center" vertical="center"/>
    </xf>
    <xf numFmtId="0" fontId="30" fillId="0" borderId="0" xfId="0" applyFont="1"/>
    <xf numFmtId="0" fontId="31" fillId="0" borderId="10" xfId="44" applyNumberFormat="1" applyFont="1" applyBorder="1" applyAlignment="1">
      <alignment horizontal="center" vertical="center" wrapText="1"/>
    </xf>
    <xf numFmtId="0" fontId="31" fillId="0" borderId="11" xfId="44" applyNumberFormat="1" applyFont="1" applyBorder="1" applyAlignment="1">
      <alignment horizontal="center" vertical="center" wrapText="1"/>
    </xf>
    <xf numFmtId="1" fontId="20" fillId="0" borderId="12" xfId="44" applyNumberFormat="1" applyBorder="1" applyAlignment="1">
      <alignment horizontal="center" vertical="center"/>
    </xf>
    <xf numFmtId="1" fontId="27" fillId="0" borderId="15" xfId="44" applyNumberFormat="1" applyFont="1" applyBorder="1" applyAlignment="1">
      <alignment horizontal="center" vertical="center"/>
    </xf>
    <xf numFmtId="1" fontId="20" fillId="0" borderId="12" xfId="44" applyNumberFormat="1" applyBorder="1" applyAlignment="1">
      <alignment horizontal="left" vertical="center" wrapText="1"/>
    </xf>
    <xf numFmtId="0" fontId="30" fillId="0" borderId="0" xfId="0" applyFont="1" applyAlignment="1">
      <alignment wrapText="1"/>
    </xf>
    <xf numFmtId="1" fontId="27" fillId="0" borderId="16" xfId="44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" fontId="29" fillId="0" borderId="13" xfId="44" applyNumberFormat="1" applyFont="1" applyBorder="1" applyAlignment="1">
      <alignment horizontal="center" vertical="center" wrapText="1"/>
    </xf>
    <xf numFmtId="1" fontId="29" fillId="0" borderId="17" xfId="44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44" fontId="18" fillId="0" borderId="12" xfId="0" applyNumberFormat="1" applyFont="1" applyBorder="1" applyAlignment="1">
      <alignment vertical="center"/>
    </xf>
    <xf numFmtId="44" fontId="32" fillId="0" borderId="12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2" fillId="0" borderId="12" xfId="0" applyFont="1" applyBorder="1" applyAlignment="1">
      <alignment horizontal="right" vertical="center"/>
    </xf>
    <xf numFmtId="44" fontId="26" fillId="0" borderId="12" xfId="0" applyNumberFormat="1" applyFont="1" applyBorder="1" applyAlignment="1">
      <alignment horizontal="left" vertical="center"/>
    </xf>
    <xf numFmtId="44" fontId="26" fillId="0" borderId="12" xfId="0" applyNumberFormat="1" applyFont="1" applyBorder="1" applyAlignment="1">
      <alignment horizontal="right" vertical="center"/>
    </xf>
    <xf numFmtId="44" fontId="28" fillId="0" borderId="12" xfId="0" applyNumberFormat="1" applyFont="1" applyBorder="1" applyAlignment="1">
      <alignment vertical="center"/>
    </xf>
    <xf numFmtId="44" fontId="30" fillId="0" borderId="0" xfId="1" applyFont="1" applyAlignment="1">
      <alignment vertical="center"/>
    </xf>
    <xf numFmtId="44" fontId="26" fillId="0" borderId="16" xfId="0" applyNumberFormat="1" applyFont="1" applyBorder="1" applyAlignment="1">
      <alignment horizontal="left" vertical="center"/>
    </xf>
    <xf numFmtId="44" fontId="28" fillId="0" borderId="12" xfId="0" applyNumberFormat="1" applyFont="1" applyFill="1" applyBorder="1" applyAlignment="1">
      <alignment horizontal="right" vertical="center"/>
    </xf>
    <xf numFmtId="0" fontId="32" fillId="0" borderId="0" xfId="43" applyFont="1" applyAlignment="1">
      <alignment horizontal="center" vertical="center"/>
    </xf>
    <xf numFmtId="165" fontId="18" fillId="0" borderId="0" xfId="43" applyNumberFormat="1" applyFont="1" applyAlignment="1">
      <alignment vertical="center"/>
    </xf>
    <xf numFmtId="44" fontId="26" fillId="0" borderId="12" xfId="0" applyNumberFormat="1" applyFont="1" applyBorder="1" applyAlignment="1">
      <alignment horizontal="left" vertical="center" wrapText="1"/>
    </xf>
  </cellXfs>
  <cellStyles count="70">
    <cellStyle name="=C:\WINNT\SYSTEM32\COMMAND.COM" xfId="44" xr:uid="{00000000-0005-0000-0000-000000000000}"/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uro" xfId="47" xr:uid="{00000000-0005-0000-0000-000020000000}"/>
    <cellStyle name="Excel Built-in Normal" xfId="63" xr:uid="{C42E6DE3-BB22-4B93-8FF2-3C71F2AE2FB4}"/>
    <cellStyle name="Incorrecto" xfId="8" builtinId="27" customBuiltin="1"/>
    <cellStyle name="Millares 2" xfId="48" xr:uid="{00000000-0005-0000-0000-000022000000}"/>
    <cellStyle name="Millares 2 2" xfId="49" xr:uid="{00000000-0005-0000-0000-000023000000}"/>
    <cellStyle name="Millares 2 2 2" xfId="66" xr:uid="{2D29230E-DA3D-4174-A9AB-6FEEBB9CD414}"/>
    <cellStyle name="Millares 2 3" xfId="65" xr:uid="{C6C0A5B5-93EA-4054-A4C2-DBE8EE5D3035}"/>
    <cellStyle name="Millares 3" xfId="60" xr:uid="{00000000-0005-0000-0000-000024000000}"/>
    <cellStyle name="Millares 4" xfId="62" xr:uid="{48666B4D-FA73-4295-B34F-B6148B515538}"/>
    <cellStyle name="Moneda" xfId="1" builtinId="4"/>
    <cellStyle name="Moneda 2" xfId="50" xr:uid="{00000000-0005-0000-0000-000026000000}"/>
    <cellStyle name="Moneda 2 2" xfId="58" xr:uid="{00000000-0005-0000-0000-000027000000}"/>
    <cellStyle name="Moneda 2 2 2" xfId="68" xr:uid="{CA676F07-DA9D-4D21-AB18-8AD3B5A02659}"/>
    <cellStyle name="Moneda 2 3" xfId="59" xr:uid="{00000000-0005-0000-0000-000028000000}"/>
    <cellStyle name="Moneda 2 3 2" xfId="69" xr:uid="{6FAF06B8-5C48-431A-A2FE-07DA6D782542}"/>
    <cellStyle name="Moneda 2 4" xfId="67" xr:uid="{BCD89D63-FF74-43A2-9974-9D8C6AFBA98C}"/>
    <cellStyle name="Moneda 3" xfId="61" xr:uid="{00000000-0005-0000-0000-000029000000}"/>
    <cellStyle name="Moneda 4" xfId="64" xr:uid="{80F7D97E-369B-4334-ACA0-3FEF6481CA3B}"/>
    <cellStyle name="Neutral" xfId="9" builtinId="28" customBuiltin="1"/>
    <cellStyle name="Normal" xfId="0" builtinId="0"/>
    <cellStyle name="Normal 2" xfId="51" xr:uid="{00000000-0005-0000-0000-00002C000000}"/>
    <cellStyle name="Normal 2 2" xfId="52" xr:uid="{00000000-0005-0000-0000-00002D000000}"/>
    <cellStyle name="Normal 2 2 2" xfId="56" xr:uid="{00000000-0005-0000-0000-00002E000000}"/>
    <cellStyle name="Normal 3" xfId="43" xr:uid="{00000000-0005-0000-0000-00002F000000}"/>
    <cellStyle name="Normal 3 2" xfId="45" xr:uid="{00000000-0005-0000-0000-000030000000}"/>
    <cellStyle name="Normal 3 3" xfId="46" xr:uid="{00000000-0005-0000-0000-000031000000}"/>
    <cellStyle name="Normal 3 4" xfId="53" xr:uid="{00000000-0005-0000-0000-000032000000}"/>
    <cellStyle name="Normal 4" xfId="55" xr:uid="{00000000-0005-0000-0000-000033000000}"/>
    <cellStyle name="Normal 5" xfId="57" xr:uid="{00000000-0005-0000-0000-000034000000}"/>
    <cellStyle name="Normal 5 2" xfId="54" xr:uid="{00000000-0005-0000-0000-00003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5"/>
  <sheetViews>
    <sheetView tabSelected="1" view="pageBreakPreview" zoomScale="80" zoomScaleNormal="80" zoomScaleSheetLayoutView="80" workbookViewId="0">
      <selection activeCell="C598" sqref="C598"/>
    </sheetView>
  </sheetViews>
  <sheetFormatPr baseColWidth="10" defaultColWidth="11.42578125" defaultRowHeight="14.25" x14ac:dyDescent="0.2"/>
  <cols>
    <col min="1" max="1" width="11.42578125" style="2"/>
    <col min="2" max="2" width="52" style="2" customWidth="1"/>
    <col min="3" max="3" width="20.7109375" style="2" bestFit="1" customWidth="1"/>
    <col min="4" max="4" width="20.140625" style="2" customWidth="1"/>
    <col min="5" max="6" width="18.5703125" style="2" bestFit="1" customWidth="1"/>
    <col min="7" max="7" width="19.85546875" style="2" customWidth="1"/>
    <col min="8" max="8" width="18.5703125" style="2" bestFit="1" customWidth="1"/>
    <col min="9" max="9" width="20.7109375" style="2" customWidth="1"/>
    <col min="10" max="10" width="17" style="2" customWidth="1"/>
    <col min="11" max="11" width="17.7109375" style="2" customWidth="1"/>
    <col min="12" max="12" width="19.42578125" style="2" bestFit="1" customWidth="1"/>
    <col min="13" max="13" width="18.7109375" style="2" customWidth="1"/>
    <col min="14" max="14" width="21" style="2" bestFit="1" customWidth="1"/>
    <col min="15" max="15" width="16.28515625" style="2" bestFit="1" customWidth="1"/>
    <col min="16" max="16" width="11.5703125" style="2" bestFit="1" customWidth="1"/>
    <col min="17" max="16384" width="11.42578125" style="2"/>
  </cols>
  <sheetData>
    <row r="1" spans="1:14" s="19" customFormat="1" ht="25.9" customHeight="1" x14ac:dyDescent="0.25">
      <c r="A1" s="12" t="s">
        <v>16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s="19" customFormat="1" ht="21.75" customHeight="1" thickBot="1" x14ac:dyDescent="0.3">
      <c r="A2" s="15" t="s">
        <v>586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85.5" customHeight="1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</row>
    <row r="4" spans="1:14" s="19" customFormat="1" x14ac:dyDescent="0.25">
      <c r="A4" s="6">
        <v>1</v>
      </c>
      <c r="B4" s="21" t="s">
        <v>17</v>
      </c>
      <c r="C4" s="22">
        <v>121082.23</v>
      </c>
      <c r="D4" s="22">
        <v>53141.599999999999</v>
      </c>
      <c r="E4" s="22">
        <v>2072.0300000000002</v>
      </c>
      <c r="F4" s="22">
        <v>6015.43</v>
      </c>
      <c r="G4" s="22">
        <v>1981.6</v>
      </c>
      <c r="H4" s="22">
        <v>801</v>
      </c>
      <c r="I4" s="22">
        <v>1440.44</v>
      </c>
      <c r="J4" s="22">
        <v>439.79</v>
      </c>
      <c r="K4" s="22">
        <v>175.59</v>
      </c>
      <c r="L4" s="22">
        <v>0</v>
      </c>
      <c r="M4" s="22">
        <v>0</v>
      </c>
      <c r="N4" s="23">
        <f t="shared" ref="N4:N67" si="0">SUM(C4:M4)</f>
        <v>187149.71</v>
      </c>
    </row>
    <row r="5" spans="1:14" s="19" customFormat="1" x14ac:dyDescent="0.25">
      <c r="A5" s="1">
        <v>2</v>
      </c>
      <c r="B5" s="21" t="s">
        <v>18</v>
      </c>
      <c r="C5" s="22">
        <v>2304300.7400000002</v>
      </c>
      <c r="D5" s="22">
        <v>1092821.48</v>
      </c>
      <c r="E5" s="22">
        <v>34377.550000000003</v>
      </c>
      <c r="F5" s="22">
        <v>78076.62</v>
      </c>
      <c r="G5" s="22">
        <v>105877.09</v>
      </c>
      <c r="H5" s="22">
        <v>25751.98</v>
      </c>
      <c r="I5" s="22">
        <v>81307.3</v>
      </c>
      <c r="J5" s="22">
        <v>5767.35</v>
      </c>
      <c r="K5" s="22">
        <v>10544.44</v>
      </c>
      <c r="L5" s="22">
        <v>243967</v>
      </c>
      <c r="M5" s="22">
        <v>41128.97</v>
      </c>
      <c r="N5" s="23">
        <f t="shared" si="0"/>
        <v>4023920.52</v>
      </c>
    </row>
    <row r="6" spans="1:14" s="19" customFormat="1" ht="15" customHeight="1" x14ac:dyDescent="0.25">
      <c r="A6" s="1">
        <v>3</v>
      </c>
      <c r="B6" s="21" t="s">
        <v>19</v>
      </c>
      <c r="C6" s="22">
        <v>170179.12</v>
      </c>
      <c r="D6" s="22">
        <v>49565.599999999999</v>
      </c>
      <c r="E6" s="22">
        <v>2747.07</v>
      </c>
      <c r="F6" s="22">
        <v>7112.01</v>
      </c>
      <c r="G6" s="22">
        <v>6078</v>
      </c>
      <c r="H6" s="22">
        <v>1533.06</v>
      </c>
      <c r="I6" s="22">
        <v>4337.72</v>
      </c>
      <c r="J6" s="22">
        <v>520.47</v>
      </c>
      <c r="K6" s="22">
        <v>524.80999999999995</v>
      </c>
      <c r="L6" s="22">
        <v>0</v>
      </c>
      <c r="M6" s="22">
        <v>0</v>
      </c>
      <c r="N6" s="23">
        <f t="shared" si="0"/>
        <v>242597.86000000002</v>
      </c>
    </row>
    <row r="7" spans="1:14" s="19" customFormat="1" ht="15" customHeight="1" x14ac:dyDescent="0.25">
      <c r="A7" s="1">
        <v>4</v>
      </c>
      <c r="B7" s="21" t="s">
        <v>20</v>
      </c>
      <c r="C7" s="22">
        <v>95228.160000000003</v>
      </c>
      <c r="D7" s="22">
        <v>49328.39</v>
      </c>
      <c r="E7" s="22">
        <v>1530.79</v>
      </c>
      <c r="F7" s="22">
        <v>3983.21</v>
      </c>
      <c r="G7" s="22">
        <v>2571.9</v>
      </c>
      <c r="H7" s="22">
        <v>841.31</v>
      </c>
      <c r="I7" s="22">
        <v>2077.33</v>
      </c>
      <c r="J7" s="22">
        <v>319.33999999999997</v>
      </c>
      <c r="K7" s="22">
        <v>282.31</v>
      </c>
      <c r="L7" s="22">
        <v>0</v>
      </c>
      <c r="M7" s="22">
        <v>0</v>
      </c>
      <c r="N7" s="23">
        <f t="shared" si="0"/>
        <v>156162.73999999996</v>
      </c>
    </row>
    <row r="8" spans="1:14" s="19" customFormat="1" ht="15" customHeight="1" x14ac:dyDescent="0.25">
      <c r="A8" s="1">
        <v>5</v>
      </c>
      <c r="B8" s="21" t="s">
        <v>21</v>
      </c>
      <c r="C8" s="22">
        <v>1386241.62</v>
      </c>
      <c r="D8" s="22">
        <v>572077.26</v>
      </c>
      <c r="E8" s="22">
        <v>19906.97</v>
      </c>
      <c r="F8" s="22">
        <v>42699.95</v>
      </c>
      <c r="G8" s="22">
        <v>35189.879999999997</v>
      </c>
      <c r="H8" s="22">
        <v>16581.86</v>
      </c>
      <c r="I8" s="22">
        <v>40058.15</v>
      </c>
      <c r="J8" s="22">
        <v>2939.48</v>
      </c>
      <c r="K8" s="22">
        <v>7115.83</v>
      </c>
      <c r="L8" s="22">
        <v>0</v>
      </c>
      <c r="M8" s="22">
        <v>0</v>
      </c>
      <c r="N8" s="23">
        <f t="shared" si="0"/>
        <v>2122811</v>
      </c>
    </row>
    <row r="9" spans="1:14" s="19" customFormat="1" ht="15" customHeight="1" x14ac:dyDescent="0.25">
      <c r="A9" s="1">
        <v>6</v>
      </c>
      <c r="B9" s="21" t="s">
        <v>22</v>
      </c>
      <c r="C9" s="22">
        <v>1511318.19</v>
      </c>
      <c r="D9" s="22">
        <v>656303.56000000006</v>
      </c>
      <c r="E9" s="22">
        <v>20373.63</v>
      </c>
      <c r="F9" s="22">
        <v>40518.75</v>
      </c>
      <c r="G9" s="22">
        <v>47582.11</v>
      </c>
      <c r="H9" s="22">
        <v>19387.310000000001</v>
      </c>
      <c r="I9" s="22">
        <v>50616.82</v>
      </c>
      <c r="J9" s="22">
        <v>2928.47</v>
      </c>
      <c r="K9" s="22">
        <v>8667.14</v>
      </c>
      <c r="L9" s="22">
        <v>0</v>
      </c>
      <c r="M9" s="22">
        <v>0</v>
      </c>
      <c r="N9" s="23">
        <f t="shared" si="0"/>
        <v>2357695.98</v>
      </c>
    </row>
    <row r="10" spans="1:14" s="19" customFormat="1" ht="15" customHeight="1" x14ac:dyDescent="0.25">
      <c r="A10" s="1">
        <v>7</v>
      </c>
      <c r="B10" s="21" t="s">
        <v>23</v>
      </c>
      <c r="C10" s="22">
        <v>225358.81</v>
      </c>
      <c r="D10" s="22">
        <v>84463.28</v>
      </c>
      <c r="E10" s="22">
        <v>3628.96</v>
      </c>
      <c r="F10" s="22">
        <v>10126.709999999999</v>
      </c>
      <c r="G10" s="22">
        <v>5856.32</v>
      </c>
      <c r="H10" s="22">
        <v>1727.45</v>
      </c>
      <c r="I10" s="22">
        <v>4078.85</v>
      </c>
      <c r="J10" s="22">
        <v>746.77</v>
      </c>
      <c r="K10" s="22">
        <v>493.49</v>
      </c>
      <c r="L10" s="22">
        <v>0</v>
      </c>
      <c r="M10" s="22">
        <v>0</v>
      </c>
      <c r="N10" s="23">
        <f t="shared" si="0"/>
        <v>336480.64</v>
      </c>
    </row>
    <row r="11" spans="1:14" s="19" customFormat="1" ht="15" customHeight="1" x14ac:dyDescent="0.25">
      <c r="A11" s="1">
        <v>8</v>
      </c>
      <c r="B11" s="21" t="s">
        <v>24</v>
      </c>
      <c r="C11" s="22">
        <v>109200.7</v>
      </c>
      <c r="D11" s="22">
        <v>55716.39</v>
      </c>
      <c r="E11" s="22">
        <v>1716.64</v>
      </c>
      <c r="F11" s="22">
        <v>4609.59</v>
      </c>
      <c r="G11" s="22">
        <v>1720.5</v>
      </c>
      <c r="H11" s="22">
        <v>929.97</v>
      </c>
      <c r="I11" s="22">
        <v>1788.92</v>
      </c>
      <c r="J11" s="22">
        <v>316.89999999999998</v>
      </c>
      <c r="K11" s="22">
        <v>303.36</v>
      </c>
      <c r="L11" s="22">
        <v>0</v>
      </c>
      <c r="M11" s="22">
        <v>0</v>
      </c>
      <c r="N11" s="23">
        <f t="shared" si="0"/>
        <v>176302.97</v>
      </c>
    </row>
    <row r="12" spans="1:14" s="19" customFormat="1" ht="15" customHeight="1" x14ac:dyDescent="0.25">
      <c r="A12" s="1">
        <v>9</v>
      </c>
      <c r="B12" s="21" t="s">
        <v>25</v>
      </c>
      <c r="C12" s="22">
        <v>363745.94999999995</v>
      </c>
      <c r="D12" s="22">
        <v>167022.62</v>
      </c>
      <c r="E12" s="22">
        <v>5239.25</v>
      </c>
      <c r="F12" s="22">
        <v>12811.8</v>
      </c>
      <c r="G12" s="22">
        <v>16127.71</v>
      </c>
      <c r="H12" s="22">
        <v>3679.23</v>
      </c>
      <c r="I12" s="22">
        <v>11677.95</v>
      </c>
      <c r="J12" s="22">
        <v>1000.26</v>
      </c>
      <c r="K12" s="22">
        <v>1412.88</v>
      </c>
      <c r="L12" s="22">
        <v>0</v>
      </c>
      <c r="M12" s="22">
        <v>0</v>
      </c>
      <c r="N12" s="23">
        <f t="shared" si="0"/>
        <v>582717.64999999991</v>
      </c>
    </row>
    <row r="13" spans="1:14" s="19" customFormat="1" ht="15" customHeight="1" x14ac:dyDescent="0.25">
      <c r="A13" s="1">
        <v>10</v>
      </c>
      <c r="B13" s="21" t="s">
        <v>552</v>
      </c>
      <c r="C13" s="22">
        <v>987500.47</v>
      </c>
      <c r="D13" s="22">
        <v>204694.13</v>
      </c>
      <c r="E13" s="22">
        <v>14920.58</v>
      </c>
      <c r="F13" s="22">
        <v>24896.69</v>
      </c>
      <c r="G13" s="22">
        <v>31009.57</v>
      </c>
      <c r="H13" s="22">
        <v>14752.27</v>
      </c>
      <c r="I13" s="22">
        <v>37876.5</v>
      </c>
      <c r="J13" s="22">
        <v>1813.86</v>
      </c>
      <c r="K13" s="22">
        <v>6990.89</v>
      </c>
      <c r="L13" s="22">
        <v>157219</v>
      </c>
      <c r="M13" s="22">
        <v>0</v>
      </c>
      <c r="N13" s="23">
        <f t="shared" si="0"/>
        <v>1481673.9600000002</v>
      </c>
    </row>
    <row r="14" spans="1:14" s="19" customFormat="1" ht="15" customHeight="1" x14ac:dyDescent="0.25">
      <c r="A14" s="1">
        <v>11</v>
      </c>
      <c r="B14" s="21" t="s">
        <v>26</v>
      </c>
      <c r="C14" s="22">
        <v>112078.98000000001</v>
      </c>
      <c r="D14" s="22">
        <v>39573.599999999999</v>
      </c>
      <c r="E14" s="22">
        <v>1867.35</v>
      </c>
      <c r="F14" s="22">
        <v>5008.9399999999996</v>
      </c>
      <c r="G14" s="22">
        <v>3356.44</v>
      </c>
      <c r="H14" s="22">
        <v>927.68</v>
      </c>
      <c r="I14" s="22">
        <v>2388.0100000000002</v>
      </c>
      <c r="J14" s="22">
        <v>364.61</v>
      </c>
      <c r="K14" s="22">
        <v>288.97000000000003</v>
      </c>
      <c r="L14" s="22">
        <v>0</v>
      </c>
      <c r="M14" s="22">
        <v>0</v>
      </c>
      <c r="N14" s="23">
        <f t="shared" si="0"/>
        <v>165854.58000000002</v>
      </c>
    </row>
    <row r="15" spans="1:14" s="19" customFormat="1" ht="15" customHeight="1" x14ac:dyDescent="0.25">
      <c r="A15" s="1">
        <v>12</v>
      </c>
      <c r="B15" s="21" t="s">
        <v>27</v>
      </c>
      <c r="C15" s="22">
        <v>513721.56999999995</v>
      </c>
      <c r="D15" s="22">
        <v>111615.77</v>
      </c>
      <c r="E15" s="22">
        <v>7857.8</v>
      </c>
      <c r="F15" s="22">
        <v>17709.919999999998</v>
      </c>
      <c r="G15" s="22">
        <v>27272.82</v>
      </c>
      <c r="H15" s="22">
        <v>5792.2</v>
      </c>
      <c r="I15" s="22">
        <v>19288.43</v>
      </c>
      <c r="J15" s="22">
        <v>1298.01</v>
      </c>
      <c r="K15" s="22">
        <v>2377.52</v>
      </c>
      <c r="L15" s="22">
        <v>0</v>
      </c>
      <c r="M15" s="22">
        <v>0</v>
      </c>
      <c r="N15" s="23">
        <f t="shared" si="0"/>
        <v>706934.04</v>
      </c>
    </row>
    <row r="16" spans="1:14" s="19" customFormat="1" x14ac:dyDescent="0.25">
      <c r="A16" s="1">
        <v>13</v>
      </c>
      <c r="B16" s="21" t="s">
        <v>553</v>
      </c>
      <c r="C16" s="22">
        <v>359435.48</v>
      </c>
      <c r="D16" s="22">
        <v>196614.93</v>
      </c>
      <c r="E16" s="22">
        <v>5346.18</v>
      </c>
      <c r="F16" s="22">
        <v>13305.42</v>
      </c>
      <c r="G16" s="22">
        <v>7046.52</v>
      </c>
      <c r="H16" s="22">
        <v>3522.99</v>
      </c>
      <c r="I16" s="22">
        <v>7618.9</v>
      </c>
      <c r="J16" s="22">
        <v>1025.78</v>
      </c>
      <c r="K16" s="22">
        <v>1314.82</v>
      </c>
      <c r="L16" s="22">
        <v>0</v>
      </c>
      <c r="M16" s="22">
        <v>0</v>
      </c>
      <c r="N16" s="23">
        <f t="shared" si="0"/>
        <v>595231.02</v>
      </c>
    </row>
    <row r="17" spans="1:14" s="19" customFormat="1" x14ac:dyDescent="0.25">
      <c r="A17" s="1">
        <v>14</v>
      </c>
      <c r="B17" s="21" t="s">
        <v>28</v>
      </c>
      <c r="C17" s="22">
        <v>2462393.54</v>
      </c>
      <c r="D17" s="22">
        <v>902289.33</v>
      </c>
      <c r="E17" s="22">
        <v>35079.89</v>
      </c>
      <c r="F17" s="22">
        <v>73853.75</v>
      </c>
      <c r="G17" s="22">
        <v>64258.06</v>
      </c>
      <c r="H17" s="22">
        <v>29251.83</v>
      </c>
      <c r="I17" s="22">
        <v>71012.89</v>
      </c>
      <c r="J17" s="22">
        <v>7030.75</v>
      </c>
      <c r="K17" s="22">
        <v>12332.1</v>
      </c>
      <c r="L17" s="22">
        <v>320584</v>
      </c>
      <c r="M17" s="22">
        <v>0</v>
      </c>
      <c r="N17" s="23">
        <f t="shared" si="0"/>
        <v>3978086.1400000006</v>
      </c>
    </row>
    <row r="18" spans="1:14" s="19" customFormat="1" x14ac:dyDescent="0.25">
      <c r="A18" s="1">
        <v>15</v>
      </c>
      <c r="B18" s="21" t="s">
        <v>29</v>
      </c>
      <c r="C18" s="22">
        <v>305047.2</v>
      </c>
      <c r="D18" s="22">
        <v>140414.35</v>
      </c>
      <c r="E18" s="22">
        <v>4850.26</v>
      </c>
      <c r="F18" s="22">
        <v>11870.94</v>
      </c>
      <c r="G18" s="22">
        <v>13047.33</v>
      </c>
      <c r="H18" s="22">
        <v>3044.35</v>
      </c>
      <c r="I18" s="22">
        <v>9255.4699999999993</v>
      </c>
      <c r="J18" s="22">
        <v>868.35</v>
      </c>
      <c r="K18" s="22">
        <v>1141.3800000000001</v>
      </c>
      <c r="L18" s="22">
        <v>0</v>
      </c>
      <c r="M18" s="22">
        <v>0</v>
      </c>
      <c r="N18" s="23">
        <f t="shared" si="0"/>
        <v>489539.63</v>
      </c>
    </row>
    <row r="19" spans="1:14" s="19" customFormat="1" x14ac:dyDescent="0.25">
      <c r="A19" s="1">
        <v>16</v>
      </c>
      <c r="B19" s="21" t="s">
        <v>30</v>
      </c>
      <c r="C19" s="22">
        <v>460761.61000000004</v>
      </c>
      <c r="D19" s="22">
        <v>74357.2</v>
      </c>
      <c r="E19" s="22">
        <v>7118.43</v>
      </c>
      <c r="F19" s="22">
        <v>16299.4</v>
      </c>
      <c r="G19" s="22">
        <v>24026.18</v>
      </c>
      <c r="H19" s="22">
        <v>5085.79</v>
      </c>
      <c r="I19" s="22">
        <v>16592.919999999998</v>
      </c>
      <c r="J19" s="22">
        <v>1195.8599999999999</v>
      </c>
      <c r="K19" s="22">
        <v>2056.96</v>
      </c>
      <c r="L19" s="22">
        <v>0</v>
      </c>
      <c r="M19" s="22">
        <v>0</v>
      </c>
      <c r="N19" s="23">
        <f t="shared" si="0"/>
        <v>607494.35000000021</v>
      </c>
    </row>
    <row r="20" spans="1:14" s="19" customFormat="1" x14ac:dyDescent="0.25">
      <c r="A20" s="1">
        <v>17</v>
      </c>
      <c r="B20" s="21" t="s">
        <v>554</v>
      </c>
      <c r="C20" s="22">
        <v>226307.13999999998</v>
      </c>
      <c r="D20" s="22">
        <v>49681.4</v>
      </c>
      <c r="E20" s="22">
        <v>3588.84</v>
      </c>
      <c r="F20" s="22">
        <v>9042.76</v>
      </c>
      <c r="G20" s="22">
        <v>8627.11</v>
      </c>
      <c r="H20" s="22">
        <v>2153.2399999999998</v>
      </c>
      <c r="I20" s="22">
        <v>6261.8</v>
      </c>
      <c r="J20" s="22">
        <v>659.76</v>
      </c>
      <c r="K20" s="22">
        <v>776.77</v>
      </c>
      <c r="L20" s="22">
        <v>0</v>
      </c>
      <c r="M20" s="22">
        <v>0</v>
      </c>
      <c r="N20" s="23">
        <f t="shared" si="0"/>
        <v>307098.82</v>
      </c>
    </row>
    <row r="21" spans="1:14" s="19" customFormat="1" x14ac:dyDescent="0.25">
      <c r="A21" s="1">
        <v>18</v>
      </c>
      <c r="B21" s="21" t="s">
        <v>31</v>
      </c>
      <c r="C21" s="22">
        <v>100209.86</v>
      </c>
      <c r="D21" s="22">
        <v>62033.82</v>
      </c>
      <c r="E21" s="22">
        <v>1724.48</v>
      </c>
      <c r="F21" s="22">
        <v>4706.7700000000004</v>
      </c>
      <c r="G21" s="22">
        <v>1769.68</v>
      </c>
      <c r="H21" s="22">
        <v>776.97</v>
      </c>
      <c r="I21" s="22">
        <v>1512.13</v>
      </c>
      <c r="J21" s="22">
        <v>366.8</v>
      </c>
      <c r="K21" s="22">
        <v>220.28</v>
      </c>
      <c r="L21" s="22">
        <v>0</v>
      </c>
      <c r="M21" s="22">
        <v>0</v>
      </c>
      <c r="N21" s="23">
        <f t="shared" si="0"/>
        <v>173320.78999999998</v>
      </c>
    </row>
    <row r="22" spans="1:14" s="19" customFormat="1" x14ac:dyDescent="0.25">
      <c r="A22" s="1">
        <v>19</v>
      </c>
      <c r="B22" s="21" t="s">
        <v>32</v>
      </c>
      <c r="C22" s="22">
        <v>191154.7</v>
      </c>
      <c r="D22" s="22">
        <v>47628.6</v>
      </c>
      <c r="E22" s="22">
        <v>3055.1</v>
      </c>
      <c r="F22" s="22">
        <v>7979.66</v>
      </c>
      <c r="G22" s="22">
        <v>6516.05</v>
      </c>
      <c r="H22" s="22">
        <v>1697.35</v>
      </c>
      <c r="I22" s="22">
        <v>4714.5200000000004</v>
      </c>
      <c r="J22" s="22">
        <v>585.92999999999995</v>
      </c>
      <c r="K22" s="22">
        <v>574.30999999999995</v>
      </c>
      <c r="L22" s="22">
        <v>0</v>
      </c>
      <c r="M22" s="22">
        <v>0</v>
      </c>
      <c r="N22" s="23">
        <f t="shared" si="0"/>
        <v>263906.22000000003</v>
      </c>
    </row>
    <row r="23" spans="1:14" s="19" customFormat="1" x14ac:dyDescent="0.25">
      <c r="A23" s="1">
        <v>20</v>
      </c>
      <c r="B23" s="21" t="s">
        <v>33</v>
      </c>
      <c r="C23" s="22">
        <v>267369.06999999995</v>
      </c>
      <c r="D23" s="22">
        <v>238192.5</v>
      </c>
      <c r="E23" s="22">
        <v>4131.93</v>
      </c>
      <c r="F23" s="22">
        <v>9565.59</v>
      </c>
      <c r="G23" s="22">
        <v>11600.2</v>
      </c>
      <c r="H23" s="22">
        <v>2911.87</v>
      </c>
      <c r="I23" s="22">
        <v>8853.66</v>
      </c>
      <c r="J23" s="22">
        <v>688.36</v>
      </c>
      <c r="K23" s="22">
        <v>1167.78</v>
      </c>
      <c r="L23" s="22">
        <v>32002</v>
      </c>
      <c r="M23" s="22">
        <v>0</v>
      </c>
      <c r="N23" s="23">
        <f t="shared" si="0"/>
        <v>576482.96</v>
      </c>
    </row>
    <row r="24" spans="1:14" s="19" customFormat="1" x14ac:dyDescent="0.25">
      <c r="A24" s="1">
        <v>21</v>
      </c>
      <c r="B24" s="21" t="s">
        <v>34</v>
      </c>
      <c r="C24" s="22">
        <v>789112.55</v>
      </c>
      <c r="D24" s="22">
        <v>366470.17</v>
      </c>
      <c r="E24" s="22">
        <v>12216.61</v>
      </c>
      <c r="F24" s="22">
        <v>26398.880000000001</v>
      </c>
      <c r="G24" s="22">
        <v>33661.71</v>
      </c>
      <c r="H24" s="22">
        <v>9308.81</v>
      </c>
      <c r="I24" s="22">
        <v>27972.81</v>
      </c>
      <c r="J24" s="22">
        <v>2099.08</v>
      </c>
      <c r="K24" s="22">
        <v>3916.48</v>
      </c>
      <c r="L24" s="22">
        <v>0</v>
      </c>
      <c r="M24" s="22">
        <v>0</v>
      </c>
      <c r="N24" s="23">
        <f t="shared" si="0"/>
        <v>1271157.1000000001</v>
      </c>
    </row>
    <row r="25" spans="1:14" s="19" customFormat="1" x14ac:dyDescent="0.25">
      <c r="A25" s="1">
        <v>22</v>
      </c>
      <c r="B25" s="21" t="s">
        <v>35</v>
      </c>
      <c r="C25" s="22">
        <v>111201.48</v>
      </c>
      <c r="D25" s="22">
        <v>50990.76</v>
      </c>
      <c r="E25" s="22">
        <v>1710.75</v>
      </c>
      <c r="F25" s="22">
        <v>4308.38</v>
      </c>
      <c r="G25" s="22">
        <v>1875.97</v>
      </c>
      <c r="H25" s="22">
        <v>1059.98</v>
      </c>
      <c r="I25" s="22">
        <v>2142.61</v>
      </c>
      <c r="J25" s="22">
        <v>337.24</v>
      </c>
      <c r="K25" s="22">
        <v>384.26</v>
      </c>
      <c r="L25" s="22">
        <v>3394</v>
      </c>
      <c r="M25" s="22">
        <v>0</v>
      </c>
      <c r="N25" s="23">
        <f t="shared" si="0"/>
        <v>177405.43</v>
      </c>
    </row>
    <row r="26" spans="1:14" s="19" customFormat="1" x14ac:dyDescent="0.25">
      <c r="A26" s="1">
        <v>23</v>
      </c>
      <c r="B26" s="21" t="s">
        <v>36</v>
      </c>
      <c r="C26" s="22">
        <v>1129949.1299999999</v>
      </c>
      <c r="D26" s="22">
        <v>565617.1</v>
      </c>
      <c r="E26" s="22">
        <v>16452.37</v>
      </c>
      <c r="F26" s="22">
        <v>25425.360000000001</v>
      </c>
      <c r="G26" s="22">
        <v>63270.32</v>
      </c>
      <c r="H26" s="22">
        <v>17625.8</v>
      </c>
      <c r="I26" s="22">
        <v>56354.94</v>
      </c>
      <c r="J26" s="22">
        <v>1739.76</v>
      </c>
      <c r="K26" s="22">
        <v>8523.7999999999993</v>
      </c>
      <c r="L26" s="22">
        <v>0</v>
      </c>
      <c r="M26" s="22">
        <v>0</v>
      </c>
      <c r="N26" s="23">
        <f t="shared" si="0"/>
        <v>1884958.5800000003</v>
      </c>
    </row>
    <row r="27" spans="1:14" s="19" customFormat="1" x14ac:dyDescent="0.25">
      <c r="A27" s="1">
        <v>24</v>
      </c>
      <c r="B27" s="21" t="s">
        <v>37</v>
      </c>
      <c r="C27" s="22">
        <v>380306.97</v>
      </c>
      <c r="D27" s="22">
        <v>194833.23</v>
      </c>
      <c r="E27" s="22">
        <v>4979.21</v>
      </c>
      <c r="F27" s="22">
        <v>15121.13</v>
      </c>
      <c r="G27" s="22">
        <v>8740.5300000000007</v>
      </c>
      <c r="H27" s="22">
        <v>2762.62</v>
      </c>
      <c r="I27" s="22">
        <v>6308.89</v>
      </c>
      <c r="J27" s="22">
        <v>933.67</v>
      </c>
      <c r="K27" s="22">
        <v>779.89</v>
      </c>
      <c r="L27" s="22">
        <v>0</v>
      </c>
      <c r="M27" s="22">
        <v>0</v>
      </c>
      <c r="N27" s="23">
        <f t="shared" si="0"/>
        <v>614766.14</v>
      </c>
    </row>
    <row r="28" spans="1:14" s="19" customFormat="1" x14ac:dyDescent="0.25">
      <c r="A28" s="1">
        <v>25</v>
      </c>
      <c r="B28" s="21" t="s">
        <v>38</v>
      </c>
      <c r="C28" s="22">
        <v>780950.16</v>
      </c>
      <c r="D28" s="22">
        <v>311054.78999999998</v>
      </c>
      <c r="E28" s="22">
        <v>9799.07</v>
      </c>
      <c r="F28" s="22">
        <v>17761.93</v>
      </c>
      <c r="G28" s="22">
        <v>26510.03</v>
      </c>
      <c r="H28" s="22">
        <v>10599.61</v>
      </c>
      <c r="I28" s="22">
        <v>28276.240000000002</v>
      </c>
      <c r="J28" s="22">
        <v>1308.5999999999999</v>
      </c>
      <c r="K28" s="22">
        <v>4862.6000000000004</v>
      </c>
      <c r="L28" s="22">
        <v>0</v>
      </c>
      <c r="M28" s="22">
        <v>0</v>
      </c>
      <c r="N28" s="23">
        <f t="shared" si="0"/>
        <v>1191123.0300000003</v>
      </c>
    </row>
    <row r="29" spans="1:14" s="19" customFormat="1" x14ac:dyDescent="0.25">
      <c r="A29" s="1">
        <v>26</v>
      </c>
      <c r="B29" s="21" t="s">
        <v>39</v>
      </c>
      <c r="C29" s="22">
        <v>539158.42999999993</v>
      </c>
      <c r="D29" s="22">
        <v>216400.09</v>
      </c>
      <c r="E29" s="22">
        <v>8495.1299999999992</v>
      </c>
      <c r="F29" s="22">
        <v>18867.32</v>
      </c>
      <c r="G29" s="22">
        <v>21267.77</v>
      </c>
      <c r="H29" s="22">
        <v>6186.3</v>
      </c>
      <c r="I29" s="22">
        <v>17852.23</v>
      </c>
      <c r="J29" s="22">
        <v>1376.7</v>
      </c>
      <c r="K29" s="22">
        <v>2557.5300000000002</v>
      </c>
      <c r="L29" s="22">
        <v>0</v>
      </c>
      <c r="M29" s="22">
        <v>0</v>
      </c>
      <c r="N29" s="23">
        <f t="shared" si="0"/>
        <v>832161.49999999988</v>
      </c>
    </row>
    <row r="30" spans="1:14" s="19" customFormat="1" x14ac:dyDescent="0.25">
      <c r="A30" s="1">
        <v>27</v>
      </c>
      <c r="B30" s="21" t="s">
        <v>40</v>
      </c>
      <c r="C30" s="22">
        <v>176220.96999999997</v>
      </c>
      <c r="D30" s="22">
        <v>113273.8</v>
      </c>
      <c r="E30" s="22">
        <v>2874.64</v>
      </c>
      <c r="F30" s="22">
        <v>7768.3</v>
      </c>
      <c r="G30" s="22">
        <v>5228.2</v>
      </c>
      <c r="H30" s="22">
        <v>1447.82</v>
      </c>
      <c r="I30" s="22">
        <v>3711.04</v>
      </c>
      <c r="J30" s="22">
        <v>568.59</v>
      </c>
      <c r="K30" s="22">
        <v>448.99</v>
      </c>
      <c r="L30" s="22">
        <v>8031</v>
      </c>
      <c r="M30" s="22">
        <v>0</v>
      </c>
      <c r="N30" s="23">
        <f t="shared" si="0"/>
        <v>319573.34999999998</v>
      </c>
    </row>
    <row r="31" spans="1:14" s="19" customFormat="1" x14ac:dyDescent="0.25">
      <c r="A31" s="1">
        <v>28</v>
      </c>
      <c r="B31" s="21" t="s">
        <v>555</v>
      </c>
      <c r="C31" s="22">
        <v>1202869.8700000001</v>
      </c>
      <c r="D31" s="22">
        <v>497973.37</v>
      </c>
      <c r="E31" s="22">
        <v>18580.09</v>
      </c>
      <c r="F31" s="22">
        <v>38676.199999999997</v>
      </c>
      <c r="G31" s="22">
        <v>54648.26</v>
      </c>
      <c r="H31" s="22">
        <v>14887.62</v>
      </c>
      <c r="I31" s="22">
        <v>45357.55</v>
      </c>
      <c r="J31" s="22">
        <v>2799.96</v>
      </c>
      <c r="K31" s="22">
        <v>6445.06</v>
      </c>
      <c r="L31" s="22">
        <v>12503</v>
      </c>
      <c r="M31" s="22">
        <v>0</v>
      </c>
      <c r="N31" s="23">
        <f t="shared" si="0"/>
        <v>1894740.9800000004</v>
      </c>
    </row>
    <row r="32" spans="1:14" s="19" customFormat="1" x14ac:dyDescent="0.25">
      <c r="A32" s="1">
        <v>29</v>
      </c>
      <c r="B32" s="21" t="s">
        <v>41</v>
      </c>
      <c r="C32" s="22">
        <v>293785.74</v>
      </c>
      <c r="D32" s="22">
        <v>170222.38</v>
      </c>
      <c r="E32" s="22">
        <v>4431.07</v>
      </c>
      <c r="F32" s="22">
        <v>11668.5</v>
      </c>
      <c r="G32" s="22">
        <v>10190.91</v>
      </c>
      <c r="H32" s="22">
        <v>2632.24</v>
      </c>
      <c r="I32" s="22">
        <v>7322.9</v>
      </c>
      <c r="J32" s="22">
        <v>815.99</v>
      </c>
      <c r="K32" s="22">
        <v>909.28</v>
      </c>
      <c r="L32" s="22">
        <v>0</v>
      </c>
      <c r="M32" s="22">
        <v>0</v>
      </c>
      <c r="N32" s="23">
        <f t="shared" si="0"/>
        <v>501979.01</v>
      </c>
    </row>
    <row r="33" spans="1:14" s="19" customFormat="1" x14ac:dyDescent="0.25">
      <c r="A33" s="1">
        <v>30</v>
      </c>
      <c r="B33" s="21" t="s">
        <v>556</v>
      </c>
      <c r="C33" s="22">
        <v>1732440.33</v>
      </c>
      <c r="D33" s="22">
        <v>222154.83</v>
      </c>
      <c r="E33" s="22">
        <v>19819.689999999999</v>
      </c>
      <c r="F33" s="22">
        <v>47388.53</v>
      </c>
      <c r="G33" s="22">
        <v>19839.32</v>
      </c>
      <c r="H33" s="22">
        <v>19013.900000000001</v>
      </c>
      <c r="I33" s="22">
        <v>36691.32</v>
      </c>
      <c r="J33" s="22">
        <v>2347.11</v>
      </c>
      <c r="K33" s="22">
        <v>7959.64</v>
      </c>
      <c r="L33" s="22">
        <v>0</v>
      </c>
      <c r="M33" s="22">
        <v>0</v>
      </c>
      <c r="N33" s="23">
        <f t="shared" si="0"/>
        <v>2107654.67</v>
      </c>
    </row>
    <row r="34" spans="1:14" s="19" customFormat="1" x14ac:dyDescent="0.25">
      <c r="A34" s="1">
        <v>31</v>
      </c>
      <c r="B34" s="21" t="s">
        <v>42</v>
      </c>
      <c r="C34" s="22">
        <v>590047.30000000005</v>
      </c>
      <c r="D34" s="22">
        <v>94658.6</v>
      </c>
      <c r="E34" s="22">
        <v>7148.96</v>
      </c>
      <c r="F34" s="22">
        <v>21302.29</v>
      </c>
      <c r="G34" s="22">
        <v>17055.150000000001</v>
      </c>
      <c r="H34" s="22">
        <v>4659.3</v>
      </c>
      <c r="I34" s="22">
        <v>12236.56</v>
      </c>
      <c r="J34" s="22">
        <v>1304.31</v>
      </c>
      <c r="K34" s="22">
        <v>1480.46</v>
      </c>
      <c r="L34" s="22">
        <v>0</v>
      </c>
      <c r="M34" s="22">
        <v>0</v>
      </c>
      <c r="N34" s="23">
        <f t="shared" si="0"/>
        <v>749892.93000000017</v>
      </c>
    </row>
    <row r="35" spans="1:14" s="19" customFormat="1" x14ac:dyDescent="0.25">
      <c r="A35" s="1">
        <v>32</v>
      </c>
      <c r="B35" s="21" t="s">
        <v>43</v>
      </c>
      <c r="C35" s="22">
        <v>115743.95</v>
      </c>
      <c r="D35" s="22">
        <v>60805.14</v>
      </c>
      <c r="E35" s="22">
        <v>1932.06</v>
      </c>
      <c r="F35" s="22">
        <v>5242.95</v>
      </c>
      <c r="G35" s="22">
        <v>2573.8000000000002</v>
      </c>
      <c r="H35" s="22">
        <v>931.95</v>
      </c>
      <c r="I35" s="22">
        <v>2041.69</v>
      </c>
      <c r="J35" s="22">
        <v>383.46</v>
      </c>
      <c r="K35" s="22">
        <v>280.49</v>
      </c>
      <c r="L35" s="22">
        <v>0</v>
      </c>
      <c r="M35" s="22">
        <v>0</v>
      </c>
      <c r="N35" s="23">
        <f t="shared" si="0"/>
        <v>189935.49</v>
      </c>
    </row>
    <row r="36" spans="1:14" s="19" customFormat="1" x14ac:dyDescent="0.25">
      <c r="A36" s="1">
        <v>33</v>
      </c>
      <c r="B36" s="21" t="s">
        <v>44</v>
      </c>
      <c r="C36" s="22">
        <v>164167.52000000002</v>
      </c>
      <c r="D36" s="22">
        <v>87657.95</v>
      </c>
      <c r="E36" s="22">
        <v>2632.89</v>
      </c>
      <c r="F36" s="22">
        <v>5129.34</v>
      </c>
      <c r="G36" s="22">
        <v>6718.76</v>
      </c>
      <c r="H36" s="22">
        <v>2150.13</v>
      </c>
      <c r="I36" s="22">
        <v>6222.42</v>
      </c>
      <c r="J36" s="22">
        <v>468.38</v>
      </c>
      <c r="K36" s="22">
        <v>951.91</v>
      </c>
      <c r="L36" s="22">
        <v>0</v>
      </c>
      <c r="M36" s="22">
        <v>0</v>
      </c>
      <c r="N36" s="23">
        <f t="shared" si="0"/>
        <v>276099.3</v>
      </c>
    </row>
    <row r="37" spans="1:14" s="19" customFormat="1" x14ac:dyDescent="0.25">
      <c r="A37" s="1">
        <v>34</v>
      </c>
      <c r="B37" s="21" t="s">
        <v>45</v>
      </c>
      <c r="C37" s="22">
        <v>125870.00999999998</v>
      </c>
      <c r="D37" s="22">
        <v>72015.59</v>
      </c>
      <c r="E37" s="22">
        <v>1974.54</v>
      </c>
      <c r="F37" s="22">
        <v>5268.41</v>
      </c>
      <c r="G37" s="22">
        <v>3008.34</v>
      </c>
      <c r="H37" s="22">
        <v>1082.28</v>
      </c>
      <c r="I37" s="22">
        <v>2515.12</v>
      </c>
      <c r="J37" s="22">
        <v>376.12</v>
      </c>
      <c r="K37" s="22">
        <v>356.17</v>
      </c>
      <c r="L37" s="22">
        <v>0</v>
      </c>
      <c r="M37" s="22">
        <v>0</v>
      </c>
      <c r="N37" s="23">
        <f t="shared" si="0"/>
        <v>212466.58</v>
      </c>
    </row>
    <row r="38" spans="1:14" s="19" customFormat="1" x14ac:dyDescent="0.25">
      <c r="A38" s="1">
        <v>35</v>
      </c>
      <c r="B38" s="21" t="s">
        <v>46</v>
      </c>
      <c r="C38" s="22">
        <v>76925.739999999991</v>
      </c>
      <c r="D38" s="22">
        <v>62331.7</v>
      </c>
      <c r="E38" s="22">
        <v>1250.79</v>
      </c>
      <c r="F38" s="22">
        <v>2585.11</v>
      </c>
      <c r="G38" s="22">
        <v>1497.77</v>
      </c>
      <c r="H38" s="22">
        <v>955.69</v>
      </c>
      <c r="I38" s="22">
        <v>2097.06</v>
      </c>
      <c r="J38" s="22">
        <v>207.4</v>
      </c>
      <c r="K38" s="22">
        <v>411.51</v>
      </c>
      <c r="L38" s="22">
        <v>3793</v>
      </c>
      <c r="M38" s="22">
        <v>0</v>
      </c>
      <c r="N38" s="23">
        <f t="shared" si="0"/>
        <v>152055.76999999999</v>
      </c>
    </row>
    <row r="39" spans="1:14" s="19" customFormat="1" x14ac:dyDescent="0.25">
      <c r="A39" s="1">
        <v>36</v>
      </c>
      <c r="B39" s="21" t="s">
        <v>47</v>
      </c>
      <c r="C39" s="22">
        <v>304246.78000000003</v>
      </c>
      <c r="D39" s="22">
        <v>62626.6</v>
      </c>
      <c r="E39" s="22">
        <v>4478.8599999999997</v>
      </c>
      <c r="F39" s="22">
        <v>11344.1</v>
      </c>
      <c r="G39" s="22">
        <v>12427.44</v>
      </c>
      <c r="H39" s="22">
        <v>2931.56</v>
      </c>
      <c r="I39" s="22">
        <v>8951.33</v>
      </c>
      <c r="J39" s="22">
        <v>796.26</v>
      </c>
      <c r="K39" s="22">
        <v>1082.99</v>
      </c>
      <c r="L39" s="22">
        <v>0</v>
      </c>
      <c r="M39" s="22">
        <v>0</v>
      </c>
      <c r="N39" s="23">
        <f t="shared" si="0"/>
        <v>408885.92</v>
      </c>
    </row>
    <row r="40" spans="1:14" s="19" customFormat="1" x14ac:dyDescent="0.25">
      <c r="A40" s="1">
        <v>37</v>
      </c>
      <c r="B40" s="21" t="s">
        <v>48</v>
      </c>
      <c r="C40" s="22">
        <v>263278.40999999997</v>
      </c>
      <c r="D40" s="22">
        <v>83485.210000000006</v>
      </c>
      <c r="E40" s="22">
        <v>4144.05</v>
      </c>
      <c r="F40" s="22">
        <v>10143.57</v>
      </c>
      <c r="G40" s="22">
        <v>10593.55</v>
      </c>
      <c r="H40" s="22">
        <v>2630.03</v>
      </c>
      <c r="I40" s="22">
        <v>7805.68</v>
      </c>
      <c r="J40" s="22">
        <v>749.35</v>
      </c>
      <c r="K40" s="22">
        <v>988.15</v>
      </c>
      <c r="L40" s="22">
        <v>0</v>
      </c>
      <c r="M40" s="22">
        <v>0</v>
      </c>
      <c r="N40" s="23">
        <f t="shared" si="0"/>
        <v>383818</v>
      </c>
    </row>
    <row r="41" spans="1:14" s="19" customFormat="1" x14ac:dyDescent="0.25">
      <c r="A41" s="1">
        <v>38</v>
      </c>
      <c r="B41" s="21" t="s">
        <v>49</v>
      </c>
      <c r="C41" s="22">
        <v>146498.94</v>
      </c>
      <c r="D41" s="22">
        <v>67649.06</v>
      </c>
      <c r="E41" s="22">
        <v>2300.5100000000002</v>
      </c>
      <c r="F41" s="22">
        <v>6062.79</v>
      </c>
      <c r="G41" s="22">
        <v>4457.78</v>
      </c>
      <c r="H41" s="22">
        <v>1286.6300000000001</v>
      </c>
      <c r="I41" s="22">
        <v>3366.01</v>
      </c>
      <c r="J41" s="22">
        <v>443.47</v>
      </c>
      <c r="K41" s="22">
        <v>432.36</v>
      </c>
      <c r="L41" s="22">
        <v>14799</v>
      </c>
      <c r="M41" s="22">
        <v>0</v>
      </c>
      <c r="N41" s="23">
        <f t="shared" si="0"/>
        <v>247296.55000000002</v>
      </c>
    </row>
    <row r="42" spans="1:14" s="19" customFormat="1" x14ac:dyDescent="0.25">
      <c r="A42" s="1">
        <v>39</v>
      </c>
      <c r="B42" s="21" t="s">
        <v>50</v>
      </c>
      <c r="C42" s="22">
        <v>7597618.1099999994</v>
      </c>
      <c r="D42" s="22">
        <v>3373855.88</v>
      </c>
      <c r="E42" s="22">
        <v>102956.41</v>
      </c>
      <c r="F42" s="22">
        <v>194613.67</v>
      </c>
      <c r="G42" s="22">
        <v>179807.92</v>
      </c>
      <c r="H42" s="22">
        <v>101273.35</v>
      </c>
      <c r="I42" s="22">
        <v>239351.18</v>
      </c>
      <c r="J42" s="22">
        <v>15403.95</v>
      </c>
      <c r="K42" s="22">
        <v>46054.36</v>
      </c>
      <c r="L42" s="22">
        <v>0</v>
      </c>
      <c r="M42" s="22">
        <v>0</v>
      </c>
      <c r="N42" s="23">
        <f t="shared" si="0"/>
        <v>11850934.829999996</v>
      </c>
    </row>
    <row r="43" spans="1:14" s="19" customFormat="1" x14ac:dyDescent="0.25">
      <c r="A43" s="1">
        <v>40</v>
      </c>
      <c r="B43" s="21" t="s">
        <v>51</v>
      </c>
      <c r="C43" s="22">
        <v>334639.48</v>
      </c>
      <c r="D43" s="22">
        <v>65006.8</v>
      </c>
      <c r="E43" s="22">
        <v>5211.5200000000004</v>
      </c>
      <c r="F43" s="22">
        <v>12316.42</v>
      </c>
      <c r="G43" s="22">
        <v>15936.49</v>
      </c>
      <c r="H43" s="22">
        <v>3533.16</v>
      </c>
      <c r="I43" s="22">
        <v>11120.68</v>
      </c>
      <c r="J43" s="22">
        <v>903.42</v>
      </c>
      <c r="K43" s="22">
        <v>1385.23</v>
      </c>
      <c r="L43" s="22">
        <v>43468</v>
      </c>
      <c r="M43" s="22">
        <v>0</v>
      </c>
      <c r="N43" s="23">
        <f t="shared" si="0"/>
        <v>493521.1999999999</v>
      </c>
    </row>
    <row r="44" spans="1:14" s="19" customFormat="1" x14ac:dyDescent="0.25">
      <c r="A44" s="1">
        <v>41</v>
      </c>
      <c r="B44" s="21" t="s">
        <v>557</v>
      </c>
      <c r="C44" s="22">
        <v>1792936.5399999998</v>
      </c>
      <c r="D44" s="22">
        <v>1077872.47</v>
      </c>
      <c r="E44" s="22">
        <v>27781.87</v>
      </c>
      <c r="F44" s="22">
        <v>64971.43</v>
      </c>
      <c r="G44" s="22">
        <v>76764.070000000007</v>
      </c>
      <c r="H44" s="22">
        <v>19242.29</v>
      </c>
      <c r="I44" s="22">
        <v>57911.839999999997</v>
      </c>
      <c r="J44" s="22">
        <v>4711.1899999999996</v>
      </c>
      <c r="K44" s="22">
        <v>7636.91</v>
      </c>
      <c r="L44" s="22">
        <v>0</v>
      </c>
      <c r="M44" s="22">
        <v>0</v>
      </c>
      <c r="N44" s="23">
        <f t="shared" si="0"/>
        <v>3129828.61</v>
      </c>
    </row>
    <row r="45" spans="1:14" s="19" customFormat="1" x14ac:dyDescent="0.25">
      <c r="A45" s="1">
        <v>42</v>
      </c>
      <c r="B45" s="21" t="s">
        <v>52</v>
      </c>
      <c r="C45" s="22">
        <v>616236.39999999991</v>
      </c>
      <c r="D45" s="22">
        <v>202280.57</v>
      </c>
      <c r="E45" s="22">
        <v>8958.34</v>
      </c>
      <c r="F45" s="22">
        <v>18883</v>
      </c>
      <c r="G45" s="22">
        <v>19498.38</v>
      </c>
      <c r="H45" s="22">
        <v>7486.06</v>
      </c>
      <c r="I45" s="22">
        <v>19592.03</v>
      </c>
      <c r="J45" s="22">
        <v>1446.59</v>
      </c>
      <c r="K45" s="22">
        <v>3227.25</v>
      </c>
      <c r="L45" s="22">
        <v>32790</v>
      </c>
      <c r="M45" s="22">
        <v>0</v>
      </c>
      <c r="N45" s="23">
        <f t="shared" si="0"/>
        <v>930398.62</v>
      </c>
    </row>
    <row r="46" spans="1:14" s="19" customFormat="1" ht="24" x14ac:dyDescent="0.25">
      <c r="A46" s="1">
        <v>43</v>
      </c>
      <c r="B46" s="29" t="s">
        <v>558</v>
      </c>
      <c r="C46" s="22">
        <v>7780694.0700000003</v>
      </c>
      <c r="D46" s="22">
        <v>3328386.5</v>
      </c>
      <c r="E46" s="22">
        <v>112309.38</v>
      </c>
      <c r="F46" s="22">
        <v>230848.45</v>
      </c>
      <c r="G46" s="22">
        <v>261485.1</v>
      </c>
      <c r="H46" s="22">
        <v>97632.39</v>
      </c>
      <c r="I46" s="22">
        <v>262541.90999999997</v>
      </c>
      <c r="J46" s="22">
        <v>15476.23</v>
      </c>
      <c r="K46" s="22">
        <v>42914.94</v>
      </c>
      <c r="L46" s="22">
        <v>0</v>
      </c>
      <c r="M46" s="22">
        <v>0</v>
      </c>
      <c r="N46" s="23">
        <f t="shared" si="0"/>
        <v>12132288.970000001</v>
      </c>
    </row>
    <row r="47" spans="1:14" s="19" customFormat="1" x14ac:dyDescent="0.25">
      <c r="A47" s="1">
        <v>44</v>
      </c>
      <c r="B47" s="21" t="s">
        <v>53</v>
      </c>
      <c r="C47" s="22">
        <v>2897986.9</v>
      </c>
      <c r="D47" s="22">
        <v>1315213.43</v>
      </c>
      <c r="E47" s="22">
        <v>40303.379999999997</v>
      </c>
      <c r="F47" s="22">
        <v>110090.36</v>
      </c>
      <c r="G47" s="22">
        <v>94775.31</v>
      </c>
      <c r="H47" s="22">
        <v>24966.28</v>
      </c>
      <c r="I47" s="22">
        <v>69713.45</v>
      </c>
      <c r="J47" s="22">
        <v>7757.26</v>
      </c>
      <c r="K47" s="22">
        <v>8434.41</v>
      </c>
      <c r="L47" s="22">
        <v>0</v>
      </c>
      <c r="M47" s="22">
        <v>218336.41</v>
      </c>
      <c r="N47" s="23">
        <f t="shared" si="0"/>
        <v>4787577.1900000004</v>
      </c>
    </row>
    <row r="48" spans="1:14" s="19" customFormat="1" x14ac:dyDescent="0.25">
      <c r="A48" s="1">
        <v>45</v>
      </c>
      <c r="B48" s="21" t="s">
        <v>54</v>
      </c>
      <c r="C48" s="22">
        <v>414787.63</v>
      </c>
      <c r="D48" s="22">
        <v>267864.83</v>
      </c>
      <c r="E48" s="22">
        <v>5827.17</v>
      </c>
      <c r="F48" s="22">
        <v>11317.52</v>
      </c>
      <c r="G48" s="22">
        <v>18057.34</v>
      </c>
      <c r="H48" s="22">
        <v>5457.79</v>
      </c>
      <c r="I48" s="22">
        <v>16395.849999999999</v>
      </c>
      <c r="J48" s="22">
        <v>793.96</v>
      </c>
      <c r="K48" s="22">
        <v>2461.5100000000002</v>
      </c>
      <c r="L48" s="22">
        <v>6061</v>
      </c>
      <c r="M48" s="22">
        <v>0</v>
      </c>
      <c r="N48" s="23">
        <f t="shared" si="0"/>
        <v>749024.6</v>
      </c>
    </row>
    <row r="49" spans="1:14" s="19" customFormat="1" x14ac:dyDescent="0.25">
      <c r="A49" s="1">
        <v>46</v>
      </c>
      <c r="B49" s="21" t="s">
        <v>55</v>
      </c>
      <c r="C49" s="22">
        <v>331048.72000000003</v>
      </c>
      <c r="D49" s="22">
        <v>126707.8</v>
      </c>
      <c r="E49" s="22">
        <v>4776.3999999999996</v>
      </c>
      <c r="F49" s="22">
        <v>10991.7</v>
      </c>
      <c r="G49" s="22">
        <v>6926.57</v>
      </c>
      <c r="H49" s="22">
        <v>3622.86</v>
      </c>
      <c r="I49" s="22">
        <v>8062.9</v>
      </c>
      <c r="J49" s="22">
        <v>892.22</v>
      </c>
      <c r="K49" s="22">
        <v>1467.64</v>
      </c>
      <c r="L49" s="22">
        <v>2783</v>
      </c>
      <c r="M49" s="22">
        <v>0</v>
      </c>
      <c r="N49" s="23">
        <f t="shared" si="0"/>
        <v>497279.81000000006</v>
      </c>
    </row>
    <row r="50" spans="1:14" s="19" customFormat="1" x14ac:dyDescent="0.25">
      <c r="A50" s="1">
        <v>47</v>
      </c>
      <c r="B50" s="21" t="s">
        <v>56</v>
      </c>
      <c r="C50" s="22">
        <v>49431.81</v>
      </c>
      <c r="D50" s="22">
        <v>30731.59</v>
      </c>
      <c r="E50" s="22">
        <v>899.38</v>
      </c>
      <c r="F50" s="22">
        <v>2591.37</v>
      </c>
      <c r="G50" s="22">
        <v>187.4</v>
      </c>
      <c r="H50" s="22">
        <v>314.58999999999997</v>
      </c>
      <c r="I50" s="22">
        <v>295.67</v>
      </c>
      <c r="J50" s="22">
        <v>202.7</v>
      </c>
      <c r="K50" s="22">
        <v>61.21</v>
      </c>
      <c r="L50" s="22">
        <v>0</v>
      </c>
      <c r="M50" s="22">
        <v>0</v>
      </c>
      <c r="N50" s="23">
        <f t="shared" si="0"/>
        <v>84715.719999999987</v>
      </c>
    </row>
    <row r="51" spans="1:14" s="19" customFormat="1" x14ac:dyDescent="0.25">
      <c r="A51" s="1">
        <v>48</v>
      </c>
      <c r="B51" s="21" t="s">
        <v>57</v>
      </c>
      <c r="C51" s="22">
        <v>133454.53999999998</v>
      </c>
      <c r="D51" s="22">
        <v>56610.99</v>
      </c>
      <c r="E51" s="22">
        <v>2216.66</v>
      </c>
      <c r="F51" s="22">
        <v>5930.24</v>
      </c>
      <c r="G51" s="22">
        <v>3436.68</v>
      </c>
      <c r="H51" s="22">
        <v>1112.83</v>
      </c>
      <c r="I51" s="22">
        <v>2633.56</v>
      </c>
      <c r="J51" s="22">
        <v>430.75</v>
      </c>
      <c r="K51" s="22">
        <v>349.77</v>
      </c>
      <c r="L51" s="22">
        <v>0</v>
      </c>
      <c r="M51" s="22">
        <v>0</v>
      </c>
      <c r="N51" s="23">
        <f t="shared" si="0"/>
        <v>206176.01999999993</v>
      </c>
    </row>
    <row r="52" spans="1:14" s="19" customFormat="1" x14ac:dyDescent="0.25">
      <c r="A52" s="1">
        <v>49</v>
      </c>
      <c r="B52" s="21" t="s">
        <v>58</v>
      </c>
      <c r="C52" s="22">
        <v>108116.33</v>
      </c>
      <c r="D52" s="22">
        <v>55010.39</v>
      </c>
      <c r="E52" s="22">
        <v>1803.11</v>
      </c>
      <c r="F52" s="22">
        <v>4866.6000000000004</v>
      </c>
      <c r="G52" s="22">
        <v>2796.36</v>
      </c>
      <c r="H52" s="22">
        <v>881.79</v>
      </c>
      <c r="I52" s="22">
        <v>2107.2800000000002</v>
      </c>
      <c r="J52" s="22">
        <v>355.65</v>
      </c>
      <c r="K52" s="22">
        <v>269.61</v>
      </c>
      <c r="L52" s="22">
        <v>0</v>
      </c>
      <c r="M52" s="22">
        <v>0</v>
      </c>
      <c r="N52" s="23">
        <f t="shared" si="0"/>
        <v>176207.11999999997</v>
      </c>
    </row>
    <row r="53" spans="1:14" s="19" customFormat="1" x14ac:dyDescent="0.25">
      <c r="A53" s="1">
        <v>50</v>
      </c>
      <c r="B53" s="21" t="s">
        <v>59</v>
      </c>
      <c r="C53" s="22">
        <v>264212.89</v>
      </c>
      <c r="D53" s="22">
        <v>119040.27</v>
      </c>
      <c r="E53" s="22">
        <v>4019.85</v>
      </c>
      <c r="F53" s="22">
        <v>9725.19</v>
      </c>
      <c r="G53" s="22">
        <v>8970.3700000000008</v>
      </c>
      <c r="H53" s="22">
        <v>2701.47</v>
      </c>
      <c r="I53" s="22">
        <v>7327.67</v>
      </c>
      <c r="J53" s="22">
        <v>723.06</v>
      </c>
      <c r="K53" s="22">
        <v>1038.3800000000001</v>
      </c>
      <c r="L53" s="22">
        <v>5327</v>
      </c>
      <c r="M53" s="22">
        <v>0</v>
      </c>
      <c r="N53" s="23">
        <f t="shared" si="0"/>
        <v>423086.14999999997</v>
      </c>
    </row>
    <row r="54" spans="1:14" s="19" customFormat="1" x14ac:dyDescent="0.25">
      <c r="A54" s="1">
        <v>51</v>
      </c>
      <c r="B54" s="21" t="s">
        <v>60</v>
      </c>
      <c r="C54" s="22">
        <v>303895.96000000002</v>
      </c>
      <c r="D54" s="22">
        <v>140524.45000000001</v>
      </c>
      <c r="E54" s="22">
        <v>4754.5600000000004</v>
      </c>
      <c r="F54" s="22">
        <v>10965.82</v>
      </c>
      <c r="G54" s="22">
        <v>11781.04</v>
      </c>
      <c r="H54" s="22">
        <v>3320.96</v>
      </c>
      <c r="I54" s="22">
        <v>9356.0300000000007</v>
      </c>
      <c r="J54" s="22">
        <v>796.64</v>
      </c>
      <c r="K54" s="22">
        <v>1332.41</v>
      </c>
      <c r="L54" s="22">
        <v>0</v>
      </c>
      <c r="M54" s="22">
        <v>0</v>
      </c>
      <c r="N54" s="23">
        <f t="shared" si="0"/>
        <v>486727.87000000005</v>
      </c>
    </row>
    <row r="55" spans="1:14" s="19" customFormat="1" x14ac:dyDescent="0.25">
      <c r="A55" s="1">
        <v>52</v>
      </c>
      <c r="B55" s="21" t="s">
        <v>61</v>
      </c>
      <c r="C55" s="22">
        <v>421619.54000000004</v>
      </c>
      <c r="D55" s="22">
        <v>217787.51999999999</v>
      </c>
      <c r="E55" s="22">
        <v>5030.1499999999996</v>
      </c>
      <c r="F55" s="22">
        <v>11901.51</v>
      </c>
      <c r="G55" s="22">
        <v>14034.09</v>
      </c>
      <c r="H55" s="22">
        <v>4470.66</v>
      </c>
      <c r="I55" s="22">
        <v>12166.57</v>
      </c>
      <c r="J55" s="22">
        <v>1013.94</v>
      </c>
      <c r="K55" s="22">
        <v>1787.36</v>
      </c>
      <c r="L55" s="22">
        <v>0</v>
      </c>
      <c r="M55" s="22">
        <v>0</v>
      </c>
      <c r="N55" s="23">
        <f t="shared" si="0"/>
        <v>689811.34</v>
      </c>
    </row>
    <row r="56" spans="1:14" s="19" customFormat="1" x14ac:dyDescent="0.25">
      <c r="A56" s="1">
        <v>53</v>
      </c>
      <c r="B56" s="21" t="s">
        <v>62</v>
      </c>
      <c r="C56" s="22">
        <v>331801.92</v>
      </c>
      <c r="D56" s="22">
        <v>184289.87</v>
      </c>
      <c r="E56" s="22">
        <v>5907.49</v>
      </c>
      <c r="F56" s="22">
        <v>17222.990000000002</v>
      </c>
      <c r="G56" s="22">
        <v>3002.33</v>
      </c>
      <c r="H56" s="22">
        <v>2097.46</v>
      </c>
      <c r="I56" s="22">
        <v>2706.92</v>
      </c>
      <c r="J56" s="22">
        <v>1249.81</v>
      </c>
      <c r="K56" s="22">
        <v>407.84</v>
      </c>
      <c r="L56" s="22">
        <v>0</v>
      </c>
      <c r="M56" s="22">
        <v>0</v>
      </c>
      <c r="N56" s="23">
        <f t="shared" si="0"/>
        <v>548686.63</v>
      </c>
    </row>
    <row r="57" spans="1:14" s="19" customFormat="1" x14ac:dyDescent="0.25">
      <c r="A57" s="1">
        <v>54</v>
      </c>
      <c r="B57" s="21" t="s">
        <v>63</v>
      </c>
      <c r="C57" s="22">
        <v>85870.37</v>
      </c>
      <c r="D57" s="22">
        <v>45474.63</v>
      </c>
      <c r="E57" s="22">
        <v>1384.79</v>
      </c>
      <c r="F57" s="22">
        <v>3629.88</v>
      </c>
      <c r="G57" s="22">
        <v>942.11</v>
      </c>
      <c r="H57" s="22">
        <v>753.17</v>
      </c>
      <c r="I57" s="22">
        <v>1282.2</v>
      </c>
      <c r="J57" s="22">
        <v>272.38</v>
      </c>
      <c r="K57" s="22">
        <v>250.98</v>
      </c>
      <c r="L57" s="22">
        <v>4563</v>
      </c>
      <c r="M57" s="22">
        <v>0</v>
      </c>
      <c r="N57" s="23">
        <f t="shared" si="0"/>
        <v>144423.51000000004</v>
      </c>
    </row>
    <row r="58" spans="1:14" s="19" customFormat="1" x14ac:dyDescent="0.25">
      <c r="A58" s="1">
        <v>55</v>
      </c>
      <c r="B58" s="21" t="s">
        <v>64</v>
      </c>
      <c r="C58" s="22">
        <v>233957.66000000003</v>
      </c>
      <c r="D58" s="22">
        <v>98905</v>
      </c>
      <c r="E58" s="22">
        <v>3485.55</v>
      </c>
      <c r="F58" s="22">
        <v>9023.2900000000009</v>
      </c>
      <c r="G58" s="22">
        <v>8731.44</v>
      </c>
      <c r="H58" s="22">
        <v>2163.39</v>
      </c>
      <c r="I58" s="22">
        <v>6367.78</v>
      </c>
      <c r="J58" s="22">
        <v>645.41</v>
      </c>
      <c r="K58" s="22">
        <v>770.42</v>
      </c>
      <c r="L58" s="22">
        <v>0</v>
      </c>
      <c r="M58" s="22">
        <v>0</v>
      </c>
      <c r="N58" s="23">
        <f t="shared" si="0"/>
        <v>364049.94</v>
      </c>
    </row>
    <row r="59" spans="1:14" s="19" customFormat="1" x14ac:dyDescent="0.25">
      <c r="A59" s="1">
        <v>56</v>
      </c>
      <c r="B59" s="21" t="s">
        <v>65</v>
      </c>
      <c r="C59" s="22">
        <v>113855.64000000001</v>
      </c>
      <c r="D59" s="22">
        <v>39322.199999999997</v>
      </c>
      <c r="E59" s="22">
        <v>1874.34</v>
      </c>
      <c r="F59" s="22">
        <v>5023.8500000000004</v>
      </c>
      <c r="G59" s="22">
        <v>3424.75</v>
      </c>
      <c r="H59" s="22">
        <v>948.36</v>
      </c>
      <c r="I59" s="22">
        <v>2462.64</v>
      </c>
      <c r="J59" s="22">
        <v>369.18</v>
      </c>
      <c r="K59" s="22">
        <v>297.95</v>
      </c>
      <c r="L59" s="22">
        <v>0</v>
      </c>
      <c r="M59" s="22">
        <v>0</v>
      </c>
      <c r="N59" s="23">
        <f t="shared" si="0"/>
        <v>167578.91000000003</v>
      </c>
    </row>
    <row r="60" spans="1:14" s="19" customFormat="1" x14ac:dyDescent="0.25">
      <c r="A60" s="1">
        <v>57</v>
      </c>
      <c r="B60" s="21" t="s">
        <v>66</v>
      </c>
      <c r="C60" s="22">
        <v>3001847.38</v>
      </c>
      <c r="D60" s="22">
        <v>1094671.3799999999</v>
      </c>
      <c r="E60" s="22">
        <v>39976.050000000003</v>
      </c>
      <c r="F60" s="22">
        <v>91070.86</v>
      </c>
      <c r="G60" s="22">
        <v>88713.5</v>
      </c>
      <c r="H60" s="22">
        <v>33855.599999999999</v>
      </c>
      <c r="I60" s="22">
        <v>87214.41</v>
      </c>
      <c r="J60" s="22">
        <v>6230.76</v>
      </c>
      <c r="K60" s="22">
        <v>14130.76</v>
      </c>
      <c r="L60" s="22">
        <v>988476</v>
      </c>
      <c r="M60" s="22">
        <v>67640.820000000007</v>
      </c>
      <c r="N60" s="23">
        <f t="shared" si="0"/>
        <v>5513827.5199999996</v>
      </c>
    </row>
    <row r="61" spans="1:14" s="19" customFormat="1" x14ac:dyDescent="0.25">
      <c r="A61" s="1">
        <v>58</v>
      </c>
      <c r="B61" s="21" t="s">
        <v>559</v>
      </c>
      <c r="C61" s="22">
        <v>682683.31</v>
      </c>
      <c r="D61" s="22">
        <v>98433.4</v>
      </c>
      <c r="E61" s="22">
        <v>10488.15</v>
      </c>
      <c r="F61" s="22">
        <v>25028.83</v>
      </c>
      <c r="G61" s="22">
        <v>31182.35</v>
      </c>
      <c r="H61" s="22">
        <v>7118.26</v>
      </c>
      <c r="I61" s="22">
        <v>22198.01</v>
      </c>
      <c r="J61" s="22">
        <v>1842.31</v>
      </c>
      <c r="K61" s="22">
        <v>2771.41</v>
      </c>
      <c r="L61" s="22">
        <v>0</v>
      </c>
      <c r="M61" s="22">
        <v>0</v>
      </c>
      <c r="N61" s="23">
        <f t="shared" si="0"/>
        <v>881746.03000000014</v>
      </c>
    </row>
    <row r="62" spans="1:14" s="19" customFormat="1" x14ac:dyDescent="0.25">
      <c r="A62" s="1">
        <v>59</v>
      </c>
      <c r="B62" s="21" t="s">
        <v>67</v>
      </c>
      <c r="C62" s="22">
        <v>3063106.94</v>
      </c>
      <c r="D62" s="22">
        <v>1424522.05</v>
      </c>
      <c r="E62" s="22">
        <v>44327.75</v>
      </c>
      <c r="F62" s="22">
        <v>91559.39</v>
      </c>
      <c r="G62" s="22">
        <v>117496.84</v>
      </c>
      <c r="H62" s="22">
        <v>37600.5</v>
      </c>
      <c r="I62" s="22">
        <v>107308.98</v>
      </c>
      <c r="J62" s="22">
        <v>6220.85</v>
      </c>
      <c r="K62" s="22">
        <v>16453.98</v>
      </c>
      <c r="L62" s="22">
        <v>0</v>
      </c>
      <c r="M62" s="22">
        <v>0</v>
      </c>
      <c r="N62" s="23">
        <f t="shared" si="0"/>
        <v>4908597.28</v>
      </c>
    </row>
    <row r="63" spans="1:14" s="19" customFormat="1" x14ac:dyDescent="0.25">
      <c r="A63" s="1">
        <v>60</v>
      </c>
      <c r="B63" s="21" t="s">
        <v>68</v>
      </c>
      <c r="C63" s="22">
        <v>189945.94</v>
      </c>
      <c r="D63" s="22">
        <v>67516.58</v>
      </c>
      <c r="E63" s="22">
        <v>2843.01</v>
      </c>
      <c r="F63" s="22">
        <v>7763.68</v>
      </c>
      <c r="G63" s="22">
        <v>5907.23</v>
      </c>
      <c r="H63" s="22">
        <v>1589.25</v>
      </c>
      <c r="I63" s="22">
        <v>4239.59</v>
      </c>
      <c r="J63" s="22">
        <v>550.54999999999995</v>
      </c>
      <c r="K63" s="22">
        <v>513.59</v>
      </c>
      <c r="L63" s="22">
        <v>2708</v>
      </c>
      <c r="M63" s="22">
        <v>0</v>
      </c>
      <c r="N63" s="23">
        <f t="shared" si="0"/>
        <v>283577.42000000004</v>
      </c>
    </row>
    <row r="64" spans="1:14" s="19" customFormat="1" x14ac:dyDescent="0.25">
      <c r="A64" s="1">
        <v>61</v>
      </c>
      <c r="B64" s="21" t="s">
        <v>69</v>
      </c>
      <c r="C64" s="22">
        <v>246052.97</v>
      </c>
      <c r="D64" s="22">
        <v>97530.59</v>
      </c>
      <c r="E64" s="22">
        <v>3671.08</v>
      </c>
      <c r="F64" s="22">
        <v>10308.700000000001</v>
      </c>
      <c r="G64" s="22">
        <v>6982.95</v>
      </c>
      <c r="H64" s="22">
        <v>1952.94</v>
      </c>
      <c r="I64" s="22">
        <v>4926.9799999999996</v>
      </c>
      <c r="J64" s="22">
        <v>702.74</v>
      </c>
      <c r="K64" s="22">
        <v>596.1</v>
      </c>
      <c r="L64" s="22">
        <v>0</v>
      </c>
      <c r="M64" s="22">
        <v>0</v>
      </c>
      <c r="N64" s="23">
        <f t="shared" si="0"/>
        <v>372725.05</v>
      </c>
    </row>
    <row r="65" spans="1:14" s="19" customFormat="1" x14ac:dyDescent="0.25">
      <c r="A65" s="1">
        <v>62</v>
      </c>
      <c r="B65" s="21" t="s">
        <v>70</v>
      </c>
      <c r="C65" s="22">
        <v>85719.19</v>
      </c>
      <c r="D65" s="22">
        <v>42906.66</v>
      </c>
      <c r="E65" s="22">
        <v>1422.96</v>
      </c>
      <c r="F65" s="22">
        <v>3876.13</v>
      </c>
      <c r="G65" s="22">
        <v>1150.6600000000001</v>
      </c>
      <c r="H65" s="22">
        <v>684.15</v>
      </c>
      <c r="I65" s="22">
        <v>1207.75</v>
      </c>
      <c r="J65" s="22">
        <v>287.79000000000002</v>
      </c>
      <c r="K65" s="22">
        <v>204.14</v>
      </c>
      <c r="L65" s="22">
        <v>0</v>
      </c>
      <c r="M65" s="22">
        <v>0</v>
      </c>
      <c r="N65" s="23">
        <f t="shared" si="0"/>
        <v>137459.43000000002</v>
      </c>
    </row>
    <row r="66" spans="1:14" s="19" customFormat="1" x14ac:dyDescent="0.25">
      <c r="A66" s="1">
        <v>63</v>
      </c>
      <c r="B66" s="21" t="s">
        <v>71</v>
      </c>
      <c r="C66" s="22">
        <v>203135.56</v>
      </c>
      <c r="D66" s="22">
        <v>128832.86</v>
      </c>
      <c r="E66" s="22">
        <v>3112.62</v>
      </c>
      <c r="F66" s="22">
        <v>6224.05</v>
      </c>
      <c r="G66" s="22">
        <v>9855.6299999999992</v>
      </c>
      <c r="H66" s="22">
        <v>2602.62</v>
      </c>
      <c r="I66" s="22">
        <v>8240.94</v>
      </c>
      <c r="J66" s="22">
        <v>502.47</v>
      </c>
      <c r="K66" s="22">
        <v>1147.01</v>
      </c>
      <c r="L66" s="22">
        <v>19346</v>
      </c>
      <c r="M66" s="22">
        <v>0</v>
      </c>
      <c r="N66" s="23">
        <f t="shared" si="0"/>
        <v>382999.75999999995</v>
      </c>
    </row>
    <row r="67" spans="1:14" s="19" customFormat="1" x14ac:dyDescent="0.25">
      <c r="A67" s="1">
        <v>64</v>
      </c>
      <c r="B67" s="21" t="s">
        <v>72</v>
      </c>
      <c r="C67" s="22">
        <v>470365.36</v>
      </c>
      <c r="D67" s="22">
        <v>197562.75</v>
      </c>
      <c r="E67" s="22">
        <v>7086.29</v>
      </c>
      <c r="F67" s="22">
        <v>15090.72</v>
      </c>
      <c r="G67" s="22">
        <v>19912.98</v>
      </c>
      <c r="H67" s="22">
        <v>5660.87</v>
      </c>
      <c r="I67" s="22">
        <v>16834.25</v>
      </c>
      <c r="J67" s="22">
        <v>1138.33</v>
      </c>
      <c r="K67" s="22">
        <v>2418.7800000000002</v>
      </c>
      <c r="L67" s="22">
        <v>0</v>
      </c>
      <c r="M67" s="22">
        <v>0</v>
      </c>
      <c r="N67" s="23">
        <f t="shared" si="0"/>
        <v>736070.33</v>
      </c>
    </row>
    <row r="68" spans="1:14" s="19" customFormat="1" x14ac:dyDescent="0.25">
      <c r="A68" s="1">
        <v>65</v>
      </c>
      <c r="B68" s="21" t="s">
        <v>73</v>
      </c>
      <c r="C68" s="22">
        <v>135453.39000000001</v>
      </c>
      <c r="D68" s="22">
        <v>88118.81</v>
      </c>
      <c r="E68" s="22">
        <v>2204.8000000000002</v>
      </c>
      <c r="F68" s="22">
        <v>5978.81</v>
      </c>
      <c r="G68" s="22">
        <v>2575.75</v>
      </c>
      <c r="H68" s="22">
        <v>1106.32</v>
      </c>
      <c r="I68" s="22">
        <v>2258.2800000000002</v>
      </c>
      <c r="J68" s="22">
        <v>434.62</v>
      </c>
      <c r="K68" s="22">
        <v>341.08</v>
      </c>
      <c r="L68" s="22">
        <v>0</v>
      </c>
      <c r="M68" s="22">
        <v>0</v>
      </c>
      <c r="N68" s="23">
        <f t="shared" ref="N68:N131" si="1">SUM(C68:M68)</f>
        <v>238471.86</v>
      </c>
    </row>
    <row r="69" spans="1:14" s="19" customFormat="1" x14ac:dyDescent="0.25">
      <c r="A69" s="1">
        <v>66</v>
      </c>
      <c r="B69" s="21" t="s">
        <v>74</v>
      </c>
      <c r="C69" s="22">
        <v>448697.62</v>
      </c>
      <c r="D69" s="22">
        <v>277543.38</v>
      </c>
      <c r="E69" s="22">
        <v>6020.83</v>
      </c>
      <c r="F69" s="22">
        <v>15829.01</v>
      </c>
      <c r="G69" s="22">
        <v>12469.78</v>
      </c>
      <c r="H69" s="22">
        <v>4081.7</v>
      </c>
      <c r="I69" s="22">
        <v>10277.799999999999</v>
      </c>
      <c r="J69" s="22">
        <v>1250.31</v>
      </c>
      <c r="K69" s="22">
        <v>1433.83</v>
      </c>
      <c r="L69" s="22">
        <v>0</v>
      </c>
      <c r="M69" s="22">
        <v>0</v>
      </c>
      <c r="N69" s="23">
        <f t="shared" si="1"/>
        <v>777604.26</v>
      </c>
    </row>
    <row r="70" spans="1:14" s="19" customFormat="1" x14ac:dyDescent="0.25">
      <c r="A70" s="1">
        <v>67</v>
      </c>
      <c r="B70" s="21" t="s">
        <v>75</v>
      </c>
      <c r="C70" s="22">
        <v>47728364.310000002</v>
      </c>
      <c r="D70" s="22">
        <v>19229655.5</v>
      </c>
      <c r="E70" s="22">
        <v>708276.5</v>
      </c>
      <c r="F70" s="22">
        <v>1313869.0900000001</v>
      </c>
      <c r="G70" s="22">
        <v>616603.82999999996</v>
      </c>
      <c r="H70" s="22">
        <v>619771.18999999994</v>
      </c>
      <c r="I70" s="22">
        <v>1280217.74</v>
      </c>
      <c r="J70" s="22">
        <v>90065.62</v>
      </c>
      <c r="K70" s="22">
        <v>286968.82</v>
      </c>
      <c r="L70" s="22">
        <v>2326873</v>
      </c>
      <c r="M70" s="22">
        <v>0</v>
      </c>
      <c r="N70" s="23">
        <f t="shared" si="1"/>
        <v>74200665.599999994</v>
      </c>
    </row>
    <row r="71" spans="1:14" s="19" customFormat="1" x14ac:dyDescent="0.25">
      <c r="A71" s="1">
        <v>68</v>
      </c>
      <c r="B71" s="21" t="s">
        <v>76</v>
      </c>
      <c r="C71" s="22">
        <v>1484885.9</v>
      </c>
      <c r="D71" s="22">
        <v>650913.82999999996</v>
      </c>
      <c r="E71" s="22">
        <v>22135.02</v>
      </c>
      <c r="F71" s="22">
        <v>44632.56</v>
      </c>
      <c r="G71" s="22">
        <v>55437.86</v>
      </c>
      <c r="H71" s="22">
        <v>18893.25</v>
      </c>
      <c r="I71" s="22">
        <v>52606.81</v>
      </c>
      <c r="J71" s="22">
        <v>3403.67</v>
      </c>
      <c r="K71" s="22">
        <v>8325.8799999999992</v>
      </c>
      <c r="L71" s="22">
        <v>0</v>
      </c>
      <c r="M71" s="22">
        <v>0</v>
      </c>
      <c r="N71" s="23">
        <f t="shared" si="1"/>
        <v>2341234.7799999998</v>
      </c>
    </row>
    <row r="72" spans="1:14" s="19" customFormat="1" x14ac:dyDescent="0.25">
      <c r="A72" s="1">
        <v>69</v>
      </c>
      <c r="B72" s="21" t="s">
        <v>77</v>
      </c>
      <c r="C72" s="22">
        <v>180392.47</v>
      </c>
      <c r="D72" s="22">
        <v>86143.25</v>
      </c>
      <c r="E72" s="22">
        <v>2915.56</v>
      </c>
      <c r="F72" s="22">
        <v>7268.87</v>
      </c>
      <c r="G72" s="22">
        <v>7234.24</v>
      </c>
      <c r="H72" s="22">
        <v>1740.38</v>
      </c>
      <c r="I72" s="22">
        <v>5212.74</v>
      </c>
      <c r="J72" s="22">
        <v>529.14</v>
      </c>
      <c r="K72" s="22">
        <v>633.09</v>
      </c>
      <c r="L72" s="22">
        <v>8044</v>
      </c>
      <c r="M72" s="22">
        <v>0</v>
      </c>
      <c r="N72" s="23">
        <f t="shared" si="1"/>
        <v>300113.74</v>
      </c>
    </row>
    <row r="73" spans="1:14" s="19" customFormat="1" x14ac:dyDescent="0.25">
      <c r="A73" s="1">
        <v>70</v>
      </c>
      <c r="B73" s="21" t="s">
        <v>78</v>
      </c>
      <c r="C73" s="22">
        <v>360243.4</v>
      </c>
      <c r="D73" s="22">
        <v>171846.57</v>
      </c>
      <c r="E73" s="22">
        <v>5470.22</v>
      </c>
      <c r="F73" s="22">
        <v>12111.45</v>
      </c>
      <c r="G73" s="22">
        <v>15190.31</v>
      </c>
      <c r="H73" s="22">
        <v>4156.16</v>
      </c>
      <c r="I73" s="22">
        <v>12379.05</v>
      </c>
      <c r="J73" s="22">
        <v>878.08</v>
      </c>
      <c r="K73" s="22">
        <v>1731.96</v>
      </c>
      <c r="L73" s="22">
        <v>0</v>
      </c>
      <c r="M73" s="22">
        <v>0</v>
      </c>
      <c r="N73" s="23">
        <f t="shared" si="1"/>
        <v>584007.19999999995</v>
      </c>
    </row>
    <row r="74" spans="1:14" s="19" customFormat="1" x14ac:dyDescent="0.25">
      <c r="A74" s="1">
        <v>71</v>
      </c>
      <c r="B74" s="21" t="s">
        <v>79</v>
      </c>
      <c r="C74" s="22">
        <v>323325.83999999997</v>
      </c>
      <c r="D74" s="22">
        <v>250204.53</v>
      </c>
      <c r="E74" s="22">
        <v>5354.75</v>
      </c>
      <c r="F74" s="22">
        <v>14839.11</v>
      </c>
      <c r="G74" s="22">
        <v>7816.1</v>
      </c>
      <c r="H74" s="22">
        <v>2492.11</v>
      </c>
      <c r="I74" s="22">
        <v>5688.89</v>
      </c>
      <c r="J74" s="22">
        <v>1066.32</v>
      </c>
      <c r="K74" s="22">
        <v>711.73</v>
      </c>
      <c r="L74" s="22">
        <v>0</v>
      </c>
      <c r="M74" s="22">
        <v>0</v>
      </c>
      <c r="N74" s="23">
        <f t="shared" si="1"/>
        <v>611499.37999999989</v>
      </c>
    </row>
    <row r="75" spans="1:14" s="19" customFormat="1" x14ac:dyDescent="0.25">
      <c r="A75" s="1">
        <v>72</v>
      </c>
      <c r="B75" s="21" t="s">
        <v>80</v>
      </c>
      <c r="C75" s="22">
        <v>439747.76999999996</v>
      </c>
      <c r="D75" s="22">
        <v>244310.73</v>
      </c>
      <c r="E75" s="22">
        <v>6808.82</v>
      </c>
      <c r="F75" s="22">
        <v>12239.26</v>
      </c>
      <c r="G75" s="22">
        <v>19136.98</v>
      </c>
      <c r="H75" s="22">
        <v>6243.9</v>
      </c>
      <c r="I75" s="22">
        <v>18079.84</v>
      </c>
      <c r="J75" s="22">
        <v>880.91</v>
      </c>
      <c r="K75" s="22">
        <v>2889.92</v>
      </c>
      <c r="L75" s="22">
        <v>0</v>
      </c>
      <c r="M75" s="22">
        <v>0</v>
      </c>
      <c r="N75" s="23">
        <f t="shared" si="1"/>
        <v>750338.13</v>
      </c>
    </row>
    <row r="76" spans="1:14" s="19" customFormat="1" x14ac:dyDescent="0.25">
      <c r="A76" s="1">
        <v>73</v>
      </c>
      <c r="B76" s="21" t="s">
        <v>81</v>
      </c>
      <c r="C76" s="22">
        <v>1843786.69</v>
      </c>
      <c r="D76" s="22">
        <v>809833.57</v>
      </c>
      <c r="E76" s="22">
        <v>27058.84</v>
      </c>
      <c r="F76" s="22">
        <v>57804.160000000003</v>
      </c>
      <c r="G76" s="22">
        <v>80884.55</v>
      </c>
      <c r="H76" s="22">
        <v>22103.31</v>
      </c>
      <c r="I76" s="22">
        <v>67198.92</v>
      </c>
      <c r="J76" s="22">
        <v>4372.9399999999996</v>
      </c>
      <c r="K76" s="22">
        <v>9450.41</v>
      </c>
      <c r="L76" s="22">
        <v>0</v>
      </c>
      <c r="M76" s="22">
        <v>0</v>
      </c>
      <c r="N76" s="23">
        <f t="shared" si="1"/>
        <v>2922493.3899999997</v>
      </c>
    </row>
    <row r="77" spans="1:14" s="19" customFormat="1" x14ac:dyDescent="0.25">
      <c r="A77" s="1">
        <v>74</v>
      </c>
      <c r="B77" s="21" t="s">
        <v>82</v>
      </c>
      <c r="C77" s="22">
        <v>100832.72</v>
      </c>
      <c r="D77" s="22">
        <v>51895.27</v>
      </c>
      <c r="E77" s="22">
        <v>1771.6</v>
      </c>
      <c r="F77" s="22">
        <v>5212.6099999999997</v>
      </c>
      <c r="G77" s="22">
        <v>1062.8800000000001</v>
      </c>
      <c r="H77" s="22">
        <v>624.96</v>
      </c>
      <c r="I77" s="22">
        <v>856.74</v>
      </c>
      <c r="J77" s="22">
        <v>378.55</v>
      </c>
      <c r="K77" s="22">
        <v>116.58</v>
      </c>
      <c r="L77" s="22">
        <v>0</v>
      </c>
      <c r="M77" s="22">
        <v>0</v>
      </c>
      <c r="N77" s="23">
        <f t="shared" si="1"/>
        <v>162751.90999999995</v>
      </c>
    </row>
    <row r="78" spans="1:14" s="19" customFormat="1" x14ac:dyDescent="0.25">
      <c r="A78" s="1">
        <v>75</v>
      </c>
      <c r="B78" s="21" t="s">
        <v>83</v>
      </c>
      <c r="C78" s="22">
        <v>342036.12</v>
      </c>
      <c r="D78" s="22">
        <v>141606.57</v>
      </c>
      <c r="E78" s="22">
        <v>4107.75</v>
      </c>
      <c r="F78" s="22">
        <v>13210.41</v>
      </c>
      <c r="G78" s="22">
        <v>6174.96</v>
      </c>
      <c r="H78" s="22">
        <v>2256.52</v>
      </c>
      <c r="I78" s="22">
        <v>4530.17</v>
      </c>
      <c r="J78" s="22">
        <v>901.48</v>
      </c>
      <c r="K78" s="22">
        <v>548.09</v>
      </c>
      <c r="L78" s="22">
        <v>0</v>
      </c>
      <c r="M78" s="22">
        <v>0</v>
      </c>
      <c r="N78" s="23">
        <f t="shared" si="1"/>
        <v>515372.07</v>
      </c>
    </row>
    <row r="79" spans="1:14" s="19" customFormat="1" x14ac:dyDescent="0.25">
      <c r="A79" s="1">
        <v>76</v>
      </c>
      <c r="B79" s="21" t="s">
        <v>84</v>
      </c>
      <c r="C79" s="22">
        <v>211921.53000000003</v>
      </c>
      <c r="D79" s="22">
        <v>90913.19</v>
      </c>
      <c r="E79" s="22">
        <v>3177.9</v>
      </c>
      <c r="F79" s="22">
        <v>8181.15</v>
      </c>
      <c r="G79" s="22">
        <v>7992.63</v>
      </c>
      <c r="H79" s="22">
        <v>1968.98</v>
      </c>
      <c r="I79" s="22">
        <v>5809.17</v>
      </c>
      <c r="J79" s="22">
        <v>603.87</v>
      </c>
      <c r="K79" s="22">
        <v>702.83</v>
      </c>
      <c r="L79" s="22">
        <v>0</v>
      </c>
      <c r="M79" s="22">
        <v>0</v>
      </c>
      <c r="N79" s="23">
        <f t="shared" si="1"/>
        <v>331271.25000000006</v>
      </c>
    </row>
    <row r="80" spans="1:14" s="19" customFormat="1" x14ac:dyDescent="0.25">
      <c r="A80" s="1">
        <v>77</v>
      </c>
      <c r="B80" s="21" t="s">
        <v>85</v>
      </c>
      <c r="C80" s="22">
        <v>240193.99</v>
      </c>
      <c r="D80" s="22">
        <v>102975.28</v>
      </c>
      <c r="E80" s="22">
        <v>3520.28</v>
      </c>
      <c r="F80" s="22">
        <v>8056.58</v>
      </c>
      <c r="G80" s="22">
        <v>10142.89</v>
      </c>
      <c r="H80" s="22">
        <v>2662.54</v>
      </c>
      <c r="I80" s="22">
        <v>8102.83</v>
      </c>
      <c r="J80" s="22">
        <v>593.21</v>
      </c>
      <c r="K80" s="22">
        <v>1086.8699999999999</v>
      </c>
      <c r="L80" s="22">
        <v>0</v>
      </c>
      <c r="M80" s="22">
        <v>0</v>
      </c>
      <c r="N80" s="23">
        <f t="shared" si="1"/>
        <v>377334.47000000009</v>
      </c>
    </row>
    <row r="81" spans="1:14" s="19" customFormat="1" x14ac:dyDescent="0.25">
      <c r="A81" s="1">
        <v>78</v>
      </c>
      <c r="B81" s="21" t="s">
        <v>86</v>
      </c>
      <c r="C81" s="22">
        <v>136061.81</v>
      </c>
      <c r="D81" s="22">
        <v>57175.9</v>
      </c>
      <c r="E81" s="22">
        <v>1967.84</v>
      </c>
      <c r="F81" s="22">
        <v>5064.32</v>
      </c>
      <c r="G81" s="22">
        <v>2994.93</v>
      </c>
      <c r="H81" s="22">
        <v>1290.6600000000001</v>
      </c>
      <c r="I81" s="22">
        <v>2941.82</v>
      </c>
      <c r="J81" s="22">
        <v>330.03</v>
      </c>
      <c r="K81" s="22">
        <v>473.06</v>
      </c>
      <c r="L81" s="22">
        <v>0</v>
      </c>
      <c r="M81" s="22">
        <v>0</v>
      </c>
      <c r="N81" s="23">
        <f t="shared" si="1"/>
        <v>208300.37</v>
      </c>
    </row>
    <row r="82" spans="1:14" s="19" customFormat="1" x14ac:dyDescent="0.25">
      <c r="A82" s="1">
        <v>79</v>
      </c>
      <c r="B82" s="21" t="s">
        <v>87</v>
      </c>
      <c r="C82" s="22">
        <v>9191187.4299999997</v>
      </c>
      <c r="D82" s="22">
        <v>2836902.18</v>
      </c>
      <c r="E82" s="22">
        <v>127892.29</v>
      </c>
      <c r="F82" s="22">
        <v>201467.55</v>
      </c>
      <c r="G82" s="22">
        <v>193322.29</v>
      </c>
      <c r="H82" s="22">
        <v>138794</v>
      </c>
      <c r="I82" s="22">
        <v>316882.59000000003</v>
      </c>
      <c r="J82" s="22">
        <v>17438.38</v>
      </c>
      <c r="K82" s="22">
        <v>66258.94</v>
      </c>
      <c r="L82" s="22">
        <v>1552482</v>
      </c>
      <c r="M82" s="22">
        <v>0</v>
      </c>
      <c r="N82" s="23">
        <f t="shared" si="1"/>
        <v>14642627.649999999</v>
      </c>
    </row>
    <row r="83" spans="1:14" s="19" customFormat="1" x14ac:dyDescent="0.25">
      <c r="A83" s="1">
        <v>80</v>
      </c>
      <c r="B83" s="21" t="s">
        <v>88</v>
      </c>
      <c r="C83" s="22">
        <v>126083.89000000001</v>
      </c>
      <c r="D83" s="22">
        <v>61274.38</v>
      </c>
      <c r="E83" s="22">
        <v>2091.46</v>
      </c>
      <c r="F83" s="22">
        <v>5505.05</v>
      </c>
      <c r="G83" s="22">
        <v>3782.2</v>
      </c>
      <c r="H83" s="22">
        <v>1088.01</v>
      </c>
      <c r="I83" s="22">
        <v>2807.58</v>
      </c>
      <c r="J83" s="22">
        <v>403.51</v>
      </c>
      <c r="K83" s="22">
        <v>354.94</v>
      </c>
      <c r="L83" s="22">
        <v>0</v>
      </c>
      <c r="M83" s="22">
        <v>0</v>
      </c>
      <c r="N83" s="23">
        <f t="shared" si="1"/>
        <v>203391.02000000002</v>
      </c>
    </row>
    <row r="84" spans="1:14" s="19" customFormat="1" x14ac:dyDescent="0.25">
      <c r="A84" s="1">
        <v>81</v>
      </c>
      <c r="B84" s="21" t="s">
        <v>89</v>
      </c>
      <c r="C84" s="22">
        <v>158040.03</v>
      </c>
      <c r="D84" s="22">
        <v>84390.32</v>
      </c>
      <c r="E84" s="22">
        <v>2514.17</v>
      </c>
      <c r="F84" s="22">
        <v>5763.93</v>
      </c>
      <c r="G84" s="22">
        <v>4431.5600000000004</v>
      </c>
      <c r="H84" s="22">
        <v>1739.78</v>
      </c>
      <c r="I84" s="22">
        <v>4298.92</v>
      </c>
      <c r="J84" s="22">
        <v>417.46</v>
      </c>
      <c r="K84" s="22">
        <v>699.57</v>
      </c>
      <c r="L84" s="22">
        <v>10569</v>
      </c>
      <c r="M84" s="22">
        <v>0</v>
      </c>
      <c r="N84" s="23">
        <f t="shared" si="1"/>
        <v>272864.74</v>
      </c>
    </row>
    <row r="85" spans="1:14" s="19" customFormat="1" x14ac:dyDescent="0.25">
      <c r="A85" s="1">
        <v>82</v>
      </c>
      <c r="B85" s="21" t="s">
        <v>560</v>
      </c>
      <c r="C85" s="22">
        <v>244333.46999999997</v>
      </c>
      <c r="D85" s="22">
        <v>55748.800000000003</v>
      </c>
      <c r="E85" s="22">
        <v>3848.69</v>
      </c>
      <c r="F85" s="22">
        <v>9641.64</v>
      </c>
      <c r="G85" s="22">
        <v>9813.69</v>
      </c>
      <c r="H85" s="22">
        <v>2351.5</v>
      </c>
      <c r="I85" s="22">
        <v>7089.88</v>
      </c>
      <c r="J85" s="22">
        <v>702.53</v>
      </c>
      <c r="K85" s="22">
        <v>857.78</v>
      </c>
      <c r="L85" s="22">
        <v>0</v>
      </c>
      <c r="M85" s="22">
        <v>0</v>
      </c>
      <c r="N85" s="23">
        <f t="shared" si="1"/>
        <v>334387.98000000004</v>
      </c>
    </row>
    <row r="86" spans="1:14" s="19" customFormat="1" x14ac:dyDescent="0.25">
      <c r="A86" s="1">
        <v>83</v>
      </c>
      <c r="B86" s="21" t="s">
        <v>90</v>
      </c>
      <c r="C86" s="22">
        <v>470248.72000000003</v>
      </c>
      <c r="D86" s="22">
        <v>368794.01</v>
      </c>
      <c r="E86" s="22">
        <v>6942.32</v>
      </c>
      <c r="F86" s="22">
        <v>11675.39</v>
      </c>
      <c r="G86" s="22">
        <v>26080.46</v>
      </c>
      <c r="H86" s="22">
        <v>6963.26</v>
      </c>
      <c r="I86" s="22">
        <v>22757.56</v>
      </c>
      <c r="J86" s="22">
        <v>820.57</v>
      </c>
      <c r="K86" s="22">
        <v>3295.04</v>
      </c>
      <c r="L86" s="22">
        <v>394132</v>
      </c>
      <c r="M86" s="22">
        <v>0</v>
      </c>
      <c r="N86" s="23">
        <f t="shared" si="1"/>
        <v>1311709.33</v>
      </c>
    </row>
    <row r="87" spans="1:14" s="19" customFormat="1" x14ac:dyDescent="0.25">
      <c r="A87" s="1">
        <v>84</v>
      </c>
      <c r="B87" s="21" t="s">
        <v>91</v>
      </c>
      <c r="C87" s="22">
        <v>338994.09000000008</v>
      </c>
      <c r="D87" s="22">
        <v>115748.42</v>
      </c>
      <c r="E87" s="22">
        <v>4870.12</v>
      </c>
      <c r="F87" s="22">
        <v>8348.31</v>
      </c>
      <c r="G87" s="22">
        <v>9527.2000000000007</v>
      </c>
      <c r="H87" s="22">
        <v>4928.12</v>
      </c>
      <c r="I87" s="22">
        <v>12272.11</v>
      </c>
      <c r="J87" s="22">
        <v>585.66</v>
      </c>
      <c r="K87" s="22">
        <v>2319.37</v>
      </c>
      <c r="L87" s="22">
        <v>32719</v>
      </c>
      <c r="M87" s="22">
        <v>0</v>
      </c>
      <c r="N87" s="23">
        <f t="shared" si="1"/>
        <v>530312.4</v>
      </c>
    </row>
    <row r="88" spans="1:14" s="19" customFormat="1" x14ac:dyDescent="0.25">
      <c r="A88" s="1">
        <v>85</v>
      </c>
      <c r="B88" s="21" t="s">
        <v>92</v>
      </c>
      <c r="C88" s="22">
        <v>1103261.4100000001</v>
      </c>
      <c r="D88" s="22">
        <v>700934.02</v>
      </c>
      <c r="E88" s="22">
        <v>16585.169999999998</v>
      </c>
      <c r="F88" s="22">
        <v>33720.949999999997</v>
      </c>
      <c r="G88" s="22">
        <v>64346.31</v>
      </c>
      <c r="H88" s="22">
        <v>13960.4</v>
      </c>
      <c r="I88" s="22">
        <v>47212.11</v>
      </c>
      <c r="J88" s="22">
        <v>2475.6799999999998</v>
      </c>
      <c r="K88" s="22">
        <v>6131.77</v>
      </c>
      <c r="L88" s="22">
        <v>34727</v>
      </c>
      <c r="M88" s="22">
        <v>0</v>
      </c>
      <c r="N88" s="23">
        <f t="shared" si="1"/>
        <v>2023354.82</v>
      </c>
    </row>
    <row r="89" spans="1:14" s="19" customFormat="1" x14ac:dyDescent="0.25">
      <c r="A89" s="1">
        <v>86</v>
      </c>
      <c r="B89" s="21" t="s">
        <v>93</v>
      </c>
      <c r="C89" s="22">
        <v>112906.13999999998</v>
      </c>
      <c r="D89" s="22">
        <v>60115.62</v>
      </c>
      <c r="E89" s="22">
        <v>1822.61</v>
      </c>
      <c r="F89" s="22">
        <v>4548.18</v>
      </c>
      <c r="G89" s="22">
        <v>2430.17</v>
      </c>
      <c r="H89" s="22">
        <v>1083.8900000000001</v>
      </c>
      <c r="I89" s="22">
        <v>2393.54</v>
      </c>
      <c r="J89" s="22">
        <v>345.94</v>
      </c>
      <c r="K89" s="22">
        <v>392.18</v>
      </c>
      <c r="L89" s="22">
        <v>0</v>
      </c>
      <c r="M89" s="22">
        <v>0</v>
      </c>
      <c r="N89" s="23">
        <f t="shared" si="1"/>
        <v>186038.27</v>
      </c>
    </row>
    <row r="90" spans="1:14" s="19" customFormat="1" x14ac:dyDescent="0.25">
      <c r="A90" s="1">
        <v>87</v>
      </c>
      <c r="B90" s="21" t="s">
        <v>94</v>
      </c>
      <c r="C90" s="22">
        <v>248411.79000000004</v>
      </c>
      <c r="D90" s="22">
        <v>202906.92</v>
      </c>
      <c r="E90" s="22">
        <v>3767.08</v>
      </c>
      <c r="F90" s="22">
        <v>7733.84</v>
      </c>
      <c r="G90" s="22">
        <v>13036.76</v>
      </c>
      <c r="H90" s="22">
        <v>3116.74</v>
      </c>
      <c r="I90" s="22">
        <v>10196.82</v>
      </c>
      <c r="J90" s="22">
        <v>560.47</v>
      </c>
      <c r="K90" s="22">
        <v>1361.79</v>
      </c>
      <c r="L90" s="22">
        <v>0</v>
      </c>
      <c r="M90" s="22">
        <v>0</v>
      </c>
      <c r="N90" s="23">
        <f t="shared" si="1"/>
        <v>491092.21000000008</v>
      </c>
    </row>
    <row r="91" spans="1:14" s="19" customFormat="1" x14ac:dyDescent="0.25">
      <c r="A91" s="1">
        <v>88</v>
      </c>
      <c r="B91" s="21" t="s">
        <v>95</v>
      </c>
      <c r="C91" s="22">
        <v>213635.19</v>
      </c>
      <c r="D91" s="22">
        <v>136985.65</v>
      </c>
      <c r="E91" s="22">
        <v>3469.77</v>
      </c>
      <c r="F91" s="22">
        <v>8767.8799999999992</v>
      </c>
      <c r="G91" s="22">
        <v>6854.12</v>
      </c>
      <c r="H91" s="22">
        <v>2009.08</v>
      </c>
      <c r="I91" s="22">
        <v>5334.57</v>
      </c>
      <c r="J91" s="22">
        <v>642.85</v>
      </c>
      <c r="K91" s="22">
        <v>714.46</v>
      </c>
      <c r="L91" s="22">
        <v>0</v>
      </c>
      <c r="M91" s="22">
        <v>0</v>
      </c>
      <c r="N91" s="23">
        <f t="shared" si="1"/>
        <v>378413.57</v>
      </c>
    </row>
    <row r="92" spans="1:14" s="19" customFormat="1" x14ac:dyDescent="0.25">
      <c r="A92" s="1">
        <v>89</v>
      </c>
      <c r="B92" s="21" t="s">
        <v>96</v>
      </c>
      <c r="C92" s="22">
        <v>148463.03999999998</v>
      </c>
      <c r="D92" s="22">
        <v>38413.599999999999</v>
      </c>
      <c r="E92" s="22">
        <v>2359.12</v>
      </c>
      <c r="F92" s="22">
        <v>5917.02</v>
      </c>
      <c r="G92" s="22">
        <v>5384.98</v>
      </c>
      <c r="H92" s="22">
        <v>1424.08</v>
      </c>
      <c r="I92" s="22">
        <v>4078.69</v>
      </c>
      <c r="J92" s="22">
        <v>428.86</v>
      </c>
      <c r="K92" s="22">
        <v>517.34</v>
      </c>
      <c r="L92" s="22">
        <v>0</v>
      </c>
      <c r="M92" s="22">
        <v>0</v>
      </c>
      <c r="N92" s="23">
        <f t="shared" si="1"/>
        <v>206986.72999999995</v>
      </c>
    </row>
    <row r="93" spans="1:14" s="19" customFormat="1" x14ac:dyDescent="0.25">
      <c r="A93" s="1">
        <v>90</v>
      </c>
      <c r="B93" s="21" t="s">
        <v>97</v>
      </c>
      <c r="C93" s="22">
        <v>342918.64</v>
      </c>
      <c r="D93" s="22">
        <v>109232.27</v>
      </c>
      <c r="E93" s="22">
        <v>4926.88</v>
      </c>
      <c r="F93" s="22">
        <v>12294.85</v>
      </c>
      <c r="G93" s="22">
        <v>14851.61</v>
      </c>
      <c r="H93" s="22">
        <v>3393.32</v>
      </c>
      <c r="I93" s="22">
        <v>10616.94</v>
      </c>
      <c r="J93" s="22">
        <v>878.84</v>
      </c>
      <c r="K93" s="22">
        <v>1284.51</v>
      </c>
      <c r="L93" s="22">
        <v>0</v>
      </c>
      <c r="M93" s="22">
        <v>0</v>
      </c>
      <c r="N93" s="23">
        <f t="shared" si="1"/>
        <v>500397.86000000004</v>
      </c>
    </row>
    <row r="94" spans="1:14" s="19" customFormat="1" x14ac:dyDescent="0.25">
      <c r="A94" s="1">
        <v>91</v>
      </c>
      <c r="B94" s="21" t="s">
        <v>98</v>
      </c>
      <c r="C94" s="22">
        <v>379722.68</v>
      </c>
      <c r="D94" s="22">
        <v>244220.47</v>
      </c>
      <c r="E94" s="22">
        <v>6094.7</v>
      </c>
      <c r="F94" s="22">
        <v>10486.94</v>
      </c>
      <c r="G94" s="22">
        <v>14227.16</v>
      </c>
      <c r="H94" s="22">
        <v>5563.89</v>
      </c>
      <c r="I94" s="22">
        <v>15312.85</v>
      </c>
      <c r="J94" s="22">
        <v>925.23</v>
      </c>
      <c r="K94" s="22">
        <v>2597.8200000000002</v>
      </c>
      <c r="L94" s="22">
        <v>0</v>
      </c>
      <c r="M94" s="22">
        <v>0</v>
      </c>
      <c r="N94" s="23">
        <f t="shared" si="1"/>
        <v>679151.73999999987</v>
      </c>
    </row>
    <row r="95" spans="1:14" s="19" customFormat="1" x14ac:dyDescent="0.25">
      <c r="A95" s="1">
        <v>92</v>
      </c>
      <c r="B95" s="21" t="s">
        <v>99</v>
      </c>
      <c r="C95" s="22">
        <v>148488.16</v>
      </c>
      <c r="D95" s="22">
        <v>75930.28</v>
      </c>
      <c r="E95" s="22">
        <v>2381.73</v>
      </c>
      <c r="F95" s="22">
        <v>5813.98</v>
      </c>
      <c r="G95" s="22">
        <v>4141.3</v>
      </c>
      <c r="H95" s="22">
        <v>1480.27</v>
      </c>
      <c r="I95" s="22">
        <v>3687.69</v>
      </c>
      <c r="J95" s="22">
        <v>443.88</v>
      </c>
      <c r="K95" s="22">
        <v>553.12</v>
      </c>
      <c r="L95" s="22">
        <v>0</v>
      </c>
      <c r="M95" s="22">
        <v>0</v>
      </c>
      <c r="N95" s="23">
        <f t="shared" si="1"/>
        <v>242920.41</v>
      </c>
    </row>
    <row r="96" spans="1:14" s="19" customFormat="1" x14ac:dyDescent="0.25">
      <c r="A96" s="1">
        <v>93</v>
      </c>
      <c r="B96" s="21" t="s">
        <v>100</v>
      </c>
      <c r="C96" s="22">
        <v>70262.69</v>
      </c>
      <c r="D96" s="22">
        <v>30626.41</v>
      </c>
      <c r="E96" s="22">
        <v>1135.42</v>
      </c>
      <c r="F96" s="22">
        <v>3335.32</v>
      </c>
      <c r="G96" s="22">
        <v>1205.03</v>
      </c>
      <c r="H96" s="22">
        <v>468.22</v>
      </c>
      <c r="I96" s="22">
        <v>882.19</v>
      </c>
      <c r="J96" s="22">
        <v>247.36</v>
      </c>
      <c r="K96" s="22">
        <v>106.73</v>
      </c>
      <c r="L96" s="22">
        <v>0</v>
      </c>
      <c r="M96" s="22">
        <v>0</v>
      </c>
      <c r="N96" s="23">
        <f t="shared" si="1"/>
        <v>108269.37000000001</v>
      </c>
    </row>
    <row r="97" spans="1:14" s="19" customFormat="1" x14ac:dyDescent="0.25">
      <c r="A97" s="1">
        <v>94</v>
      </c>
      <c r="B97" s="21" t="s">
        <v>101</v>
      </c>
      <c r="C97" s="22">
        <v>145914.62</v>
      </c>
      <c r="D97" s="22">
        <v>47024.6</v>
      </c>
      <c r="E97" s="22">
        <v>2310.0300000000002</v>
      </c>
      <c r="F97" s="22">
        <v>6143.18</v>
      </c>
      <c r="G97" s="22">
        <v>4336.7700000000004</v>
      </c>
      <c r="H97" s="22">
        <v>1255.1199999999999</v>
      </c>
      <c r="I97" s="22">
        <v>3260.32</v>
      </c>
      <c r="J97" s="22">
        <v>450</v>
      </c>
      <c r="K97" s="22">
        <v>412.14</v>
      </c>
      <c r="L97" s="22">
        <v>0</v>
      </c>
      <c r="M97" s="22">
        <v>0</v>
      </c>
      <c r="N97" s="23">
        <f t="shared" si="1"/>
        <v>211106.78</v>
      </c>
    </row>
    <row r="98" spans="1:14" s="19" customFormat="1" x14ac:dyDescent="0.25">
      <c r="A98" s="1">
        <v>95</v>
      </c>
      <c r="B98" s="21" t="s">
        <v>102</v>
      </c>
      <c r="C98" s="22">
        <v>271031.14</v>
      </c>
      <c r="D98" s="22">
        <v>165293.85</v>
      </c>
      <c r="E98" s="22">
        <v>4268.62</v>
      </c>
      <c r="F98" s="22">
        <v>10407.02</v>
      </c>
      <c r="G98" s="22">
        <v>10966.74</v>
      </c>
      <c r="H98" s="22">
        <v>2728.27</v>
      </c>
      <c r="I98" s="22">
        <v>8093.49</v>
      </c>
      <c r="J98" s="22">
        <v>755.44</v>
      </c>
      <c r="K98" s="22">
        <v>1031.49</v>
      </c>
      <c r="L98" s="22">
        <v>23692</v>
      </c>
      <c r="M98" s="22">
        <v>0</v>
      </c>
      <c r="N98" s="23">
        <f t="shared" si="1"/>
        <v>498268.06</v>
      </c>
    </row>
    <row r="99" spans="1:14" s="19" customFormat="1" x14ac:dyDescent="0.25">
      <c r="A99" s="1">
        <v>96</v>
      </c>
      <c r="B99" s="21" t="s">
        <v>103</v>
      </c>
      <c r="C99" s="22">
        <v>104223.26000000001</v>
      </c>
      <c r="D99" s="22">
        <v>37934.980000000003</v>
      </c>
      <c r="E99" s="22">
        <v>1465.99</v>
      </c>
      <c r="F99" s="22">
        <v>3691.7</v>
      </c>
      <c r="G99" s="22">
        <v>1745.46</v>
      </c>
      <c r="H99" s="22">
        <v>1030.5</v>
      </c>
      <c r="I99" s="22">
        <v>2124.2199999999998</v>
      </c>
      <c r="J99" s="22">
        <v>234.57</v>
      </c>
      <c r="K99" s="22">
        <v>391.98</v>
      </c>
      <c r="L99" s="22">
        <v>4264</v>
      </c>
      <c r="M99" s="22">
        <v>0</v>
      </c>
      <c r="N99" s="23">
        <f t="shared" si="1"/>
        <v>157106.66000000003</v>
      </c>
    </row>
    <row r="100" spans="1:14" s="19" customFormat="1" x14ac:dyDescent="0.25">
      <c r="A100" s="1">
        <v>97</v>
      </c>
      <c r="B100" s="21" t="s">
        <v>104</v>
      </c>
      <c r="C100" s="22">
        <v>132632.59</v>
      </c>
      <c r="D100" s="22">
        <v>64820.76</v>
      </c>
      <c r="E100" s="22">
        <v>2125.13</v>
      </c>
      <c r="F100" s="22">
        <v>5439.9</v>
      </c>
      <c r="G100" s="22">
        <v>4157.8999999999996</v>
      </c>
      <c r="H100" s="22">
        <v>1222.69</v>
      </c>
      <c r="I100" s="22">
        <v>3239.93</v>
      </c>
      <c r="J100" s="22">
        <v>399.95</v>
      </c>
      <c r="K100" s="22">
        <v>428.09</v>
      </c>
      <c r="L100" s="22">
        <v>889</v>
      </c>
      <c r="M100" s="22">
        <v>0</v>
      </c>
      <c r="N100" s="23">
        <f t="shared" si="1"/>
        <v>215355.94</v>
      </c>
    </row>
    <row r="101" spans="1:14" s="19" customFormat="1" x14ac:dyDescent="0.25">
      <c r="A101" s="1">
        <v>98</v>
      </c>
      <c r="B101" s="21" t="s">
        <v>105</v>
      </c>
      <c r="C101" s="22">
        <v>263394.81999999995</v>
      </c>
      <c r="D101" s="22">
        <v>99394.06</v>
      </c>
      <c r="E101" s="22">
        <v>4170.5600000000004</v>
      </c>
      <c r="F101" s="22">
        <v>10351.65</v>
      </c>
      <c r="G101" s="22">
        <v>10078.24</v>
      </c>
      <c r="H101" s="22">
        <v>2565.04</v>
      </c>
      <c r="I101" s="22">
        <v>7461.13</v>
      </c>
      <c r="J101" s="22">
        <v>776.48</v>
      </c>
      <c r="K101" s="22">
        <v>943.36</v>
      </c>
      <c r="L101" s="22">
        <v>18212</v>
      </c>
      <c r="M101" s="22">
        <v>0</v>
      </c>
      <c r="N101" s="23">
        <f t="shared" si="1"/>
        <v>417347.33999999991</v>
      </c>
    </row>
    <row r="102" spans="1:14" s="19" customFormat="1" x14ac:dyDescent="0.25">
      <c r="A102" s="1">
        <v>99</v>
      </c>
      <c r="B102" s="21" t="s">
        <v>106</v>
      </c>
      <c r="C102" s="22">
        <v>110196.23</v>
      </c>
      <c r="D102" s="22">
        <v>65823.240000000005</v>
      </c>
      <c r="E102" s="22">
        <v>1961.84</v>
      </c>
      <c r="F102" s="22">
        <v>5904.96</v>
      </c>
      <c r="G102" s="22">
        <v>918.25</v>
      </c>
      <c r="H102" s="22">
        <v>619.39</v>
      </c>
      <c r="I102" s="22">
        <v>668.22</v>
      </c>
      <c r="J102" s="22">
        <v>430.84</v>
      </c>
      <c r="K102" s="22">
        <v>83.97</v>
      </c>
      <c r="L102" s="22">
        <v>0</v>
      </c>
      <c r="M102" s="22">
        <v>0</v>
      </c>
      <c r="N102" s="23">
        <f t="shared" si="1"/>
        <v>186606.94</v>
      </c>
    </row>
    <row r="103" spans="1:14" s="19" customFormat="1" x14ac:dyDescent="0.25">
      <c r="A103" s="1">
        <v>100</v>
      </c>
      <c r="B103" s="21" t="s">
        <v>107</v>
      </c>
      <c r="C103" s="22">
        <v>95750.22</v>
      </c>
      <c r="D103" s="22">
        <v>49829.599999999999</v>
      </c>
      <c r="E103" s="22">
        <v>1691.2</v>
      </c>
      <c r="F103" s="22">
        <v>5060.8900000000003</v>
      </c>
      <c r="G103" s="22">
        <v>937.02</v>
      </c>
      <c r="H103" s="22">
        <v>555.54999999999995</v>
      </c>
      <c r="I103" s="22">
        <v>683.82</v>
      </c>
      <c r="J103" s="22">
        <v>367.79</v>
      </c>
      <c r="K103" s="22">
        <v>85.07</v>
      </c>
      <c r="L103" s="22">
        <v>5697</v>
      </c>
      <c r="M103" s="22">
        <v>0</v>
      </c>
      <c r="N103" s="23">
        <f t="shared" si="1"/>
        <v>160658.16000000003</v>
      </c>
    </row>
    <row r="104" spans="1:14" s="19" customFormat="1" x14ac:dyDescent="0.25">
      <c r="A104" s="1">
        <v>101</v>
      </c>
      <c r="B104" s="21" t="s">
        <v>108</v>
      </c>
      <c r="C104" s="22">
        <v>110211.66</v>
      </c>
      <c r="D104" s="22">
        <v>52788.09</v>
      </c>
      <c r="E104" s="22">
        <v>1902.26</v>
      </c>
      <c r="F104" s="22">
        <v>5510.08</v>
      </c>
      <c r="G104" s="22">
        <v>1789.68</v>
      </c>
      <c r="H104" s="22">
        <v>730.28</v>
      </c>
      <c r="I104" s="22">
        <v>1295.9000000000001</v>
      </c>
      <c r="J104" s="22">
        <v>398.63</v>
      </c>
      <c r="K104" s="22">
        <v>160.34</v>
      </c>
      <c r="L104" s="22">
        <v>6507</v>
      </c>
      <c r="M104" s="22">
        <v>0</v>
      </c>
      <c r="N104" s="23">
        <f t="shared" si="1"/>
        <v>181293.91999999998</v>
      </c>
    </row>
    <row r="105" spans="1:14" s="19" customFormat="1" x14ac:dyDescent="0.25">
      <c r="A105" s="1">
        <v>102</v>
      </c>
      <c r="B105" s="21" t="s">
        <v>109</v>
      </c>
      <c r="C105" s="22">
        <v>246353.82</v>
      </c>
      <c r="D105" s="22">
        <v>180876.68</v>
      </c>
      <c r="E105" s="22">
        <v>3706.02</v>
      </c>
      <c r="F105" s="22">
        <v>7857.37</v>
      </c>
      <c r="G105" s="22">
        <v>12435.82</v>
      </c>
      <c r="H105" s="22">
        <v>2981.73</v>
      </c>
      <c r="I105" s="22">
        <v>9712.24</v>
      </c>
      <c r="J105" s="22">
        <v>584.70000000000005</v>
      </c>
      <c r="K105" s="22">
        <v>1278.57</v>
      </c>
      <c r="L105" s="22">
        <v>0</v>
      </c>
      <c r="M105" s="22">
        <v>0</v>
      </c>
      <c r="N105" s="23">
        <f t="shared" si="1"/>
        <v>465786.95</v>
      </c>
    </row>
    <row r="106" spans="1:14" s="19" customFormat="1" x14ac:dyDescent="0.25">
      <c r="A106" s="1">
        <v>103</v>
      </c>
      <c r="B106" s="21" t="s">
        <v>110</v>
      </c>
      <c r="C106" s="22">
        <v>367526.01</v>
      </c>
      <c r="D106" s="22">
        <v>165803.6</v>
      </c>
      <c r="E106" s="22">
        <v>6086.15</v>
      </c>
      <c r="F106" s="22">
        <v>14936.69</v>
      </c>
      <c r="G106" s="22">
        <v>14477.59</v>
      </c>
      <c r="H106" s="22">
        <v>3508.6</v>
      </c>
      <c r="I106" s="22">
        <v>10327.41</v>
      </c>
      <c r="J106" s="22">
        <v>1457.64</v>
      </c>
      <c r="K106" s="22">
        <v>1249.48</v>
      </c>
      <c r="L106" s="22">
        <v>59301</v>
      </c>
      <c r="M106" s="22">
        <v>0</v>
      </c>
      <c r="N106" s="23">
        <f t="shared" si="1"/>
        <v>644674.16999999993</v>
      </c>
    </row>
    <row r="107" spans="1:14" s="19" customFormat="1" x14ac:dyDescent="0.25">
      <c r="A107" s="1">
        <v>104</v>
      </c>
      <c r="B107" s="21" t="s">
        <v>111</v>
      </c>
      <c r="C107" s="22">
        <v>259821.94999999998</v>
      </c>
      <c r="D107" s="22">
        <v>102317.92</v>
      </c>
      <c r="E107" s="22">
        <v>3686.15</v>
      </c>
      <c r="F107" s="22">
        <v>9253.5</v>
      </c>
      <c r="G107" s="22">
        <v>6378.12</v>
      </c>
      <c r="H107" s="22">
        <v>2530.77</v>
      </c>
      <c r="I107" s="22">
        <v>5982.54</v>
      </c>
      <c r="J107" s="22">
        <v>739.79</v>
      </c>
      <c r="K107" s="22">
        <v>945.74</v>
      </c>
      <c r="L107" s="22">
        <v>10934</v>
      </c>
      <c r="M107" s="22">
        <v>0</v>
      </c>
      <c r="N107" s="23">
        <f t="shared" si="1"/>
        <v>402590.48</v>
      </c>
    </row>
    <row r="108" spans="1:14" s="19" customFormat="1" x14ac:dyDescent="0.25">
      <c r="A108" s="1">
        <v>105</v>
      </c>
      <c r="B108" s="21" t="s">
        <v>561</v>
      </c>
      <c r="C108" s="22">
        <v>366796.42</v>
      </c>
      <c r="D108" s="22">
        <v>61279.199999999997</v>
      </c>
      <c r="E108" s="22">
        <v>5673.06</v>
      </c>
      <c r="F108" s="22">
        <v>12886.59</v>
      </c>
      <c r="G108" s="22">
        <v>17974.29</v>
      </c>
      <c r="H108" s="22">
        <v>4091.35</v>
      </c>
      <c r="I108" s="22">
        <v>13372.79</v>
      </c>
      <c r="J108" s="22">
        <v>943.87</v>
      </c>
      <c r="K108" s="22">
        <v>1665.78</v>
      </c>
      <c r="L108" s="22">
        <v>0</v>
      </c>
      <c r="M108" s="22">
        <v>0</v>
      </c>
      <c r="N108" s="23">
        <f t="shared" si="1"/>
        <v>484683.35</v>
      </c>
    </row>
    <row r="109" spans="1:14" s="19" customFormat="1" x14ac:dyDescent="0.25">
      <c r="A109" s="1">
        <v>106</v>
      </c>
      <c r="B109" s="21" t="s">
        <v>112</v>
      </c>
      <c r="C109" s="22">
        <v>110615.01</v>
      </c>
      <c r="D109" s="22">
        <v>35757.83</v>
      </c>
      <c r="E109" s="22">
        <v>1813.68</v>
      </c>
      <c r="F109" s="22">
        <v>3228.83</v>
      </c>
      <c r="G109" s="22">
        <v>581.67999999999995</v>
      </c>
      <c r="H109" s="22">
        <v>1598.31</v>
      </c>
      <c r="I109" s="22">
        <v>2868.92</v>
      </c>
      <c r="J109" s="22">
        <v>233.99</v>
      </c>
      <c r="K109" s="22">
        <v>741.49</v>
      </c>
      <c r="L109" s="22">
        <v>3673</v>
      </c>
      <c r="M109" s="22">
        <v>0</v>
      </c>
      <c r="N109" s="23">
        <f t="shared" si="1"/>
        <v>161112.73999999996</v>
      </c>
    </row>
    <row r="110" spans="1:14" s="19" customFormat="1" x14ac:dyDescent="0.25">
      <c r="A110" s="1">
        <v>107</v>
      </c>
      <c r="B110" s="21" t="s">
        <v>113</v>
      </c>
      <c r="C110" s="22">
        <v>1288287.6600000001</v>
      </c>
      <c r="D110" s="22">
        <v>938996.63</v>
      </c>
      <c r="E110" s="22">
        <v>17762.939999999999</v>
      </c>
      <c r="F110" s="22">
        <v>28522.83</v>
      </c>
      <c r="G110" s="22">
        <v>60270.1</v>
      </c>
      <c r="H110" s="22">
        <v>19307.29</v>
      </c>
      <c r="I110" s="22">
        <v>58212.160000000003</v>
      </c>
      <c r="J110" s="22">
        <v>2161</v>
      </c>
      <c r="K110" s="22">
        <v>9212.94</v>
      </c>
      <c r="L110" s="22">
        <v>0</v>
      </c>
      <c r="M110" s="22">
        <v>0</v>
      </c>
      <c r="N110" s="23">
        <f t="shared" si="1"/>
        <v>2422733.5500000003</v>
      </c>
    </row>
    <row r="111" spans="1:14" s="19" customFormat="1" x14ac:dyDescent="0.25">
      <c r="A111" s="1">
        <v>108</v>
      </c>
      <c r="B111" s="21" t="s">
        <v>114</v>
      </c>
      <c r="C111" s="22">
        <v>251022.94</v>
      </c>
      <c r="D111" s="22">
        <v>119375.82</v>
      </c>
      <c r="E111" s="22">
        <v>3859.71</v>
      </c>
      <c r="F111" s="22">
        <v>9757.77</v>
      </c>
      <c r="G111" s="22">
        <v>6931.57</v>
      </c>
      <c r="H111" s="22">
        <v>2392.94</v>
      </c>
      <c r="I111" s="22">
        <v>5936.43</v>
      </c>
      <c r="J111" s="22">
        <v>711.75</v>
      </c>
      <c r="K111" s="22">
        <v>869.26</v>
      </c>
      <c r="L111" s="22">
        <v>0</v>
      </c>
      <c r="M111" s="22">
        <v>0</v>
      </c>
      <c r="N111" s="23">
        <f t="shared" si="1"/>
        <v>400858.19000000006</v>
      </c>
    </row>
    <row r="112" spans="1:14" s="19" customFormat="1" x14ac:dyDescent="0.25">
      <c r="A112" s="1">
        <v>109</v>
      </c>
      <c r="B112" s="21" t="s">
        <v>115</v>
      </c>
      <c r="C112" s="22">
        <v>95018.559999999998</v>
      </c>
      <c r="D112" s="22">
        <v>36579.519999999997</v>
      </c>
      <c r="E112" s="22">
        <v>1545.03</v>
      </c>
      <c r="F112" s="22">
        <v>4114.95</v>
      </c>
      <c r="G112" s="22">
        <v>2863.12</v>
      </c>
      <c r="H112" s="22">
        <v>806.06</v>
      </c>
      <c r="I112" s="22">
        <v>2118.1799999999998</v>
      </c>
      <c r="J112" s="22">
        <v>301.57</v>
      </c>
      <c r="K112" s="22">
        <v>259.5</v>
      </c>
      <c r="L112" s="22">
        <v>4320</v>
      </c>
      <c r="M112" s="22">
        <v>0</v>
      </c>
      <c r="N112" s="23">
        <f t="shared" si="1"/>
        <v>147926.49</v>
      </c>
    </row>
    <row r="113" spans="1:14" s="19" customFormat="1" x14ac:dyDescent="0.25">
      <c r="A113" s="1">
        <v>110</v>
      </c>
      <c r="B113" s="21" t="s">
        <v>116</v>
      </c>
      <c r="C113" s="22">
        <v>152636.19</v>
      </c>
      <c r="D113" s="22">
        <v>52869.599999999999</v>
      </c>
      <c r="E113" s="22">
        <v>2441.36</v>
      </c>
      <c r="F113" s="22">
        <v>6768.67</v>
      </c>
      <c r="G113" s="22">
        <v>4090.34</v>
      </c>
      <c r="H113" s="22">
        <v>1198.99</v>
      </c>
      <c r="I113" s="22">
        <v>2879.43</v>
      </c>
      <c r="J113" s="22">
        <v>479.37</v>
      </c>
      <c r="K113" s="22">
        <v>354.62</v>
      </c>
      <c r="L113" s="22">
        <v>0</v>
      </c>
      <c r="M113" s="22">
        <v>0</v>
      </c>
      <c r="N113" s="23">
        <f t="shared" si="1"/>
        <v>223718.56999999998</v>
      </c>
    </row>
    <row r="114" spans="1:14" s="19" customFormat="1" x14ac:dyDescent="0.25">
      <c r="A114" s="1">
        <v>111</v>
      </c>
      <c r="B114" s="21" t="s">
        <v>117</v>
      </c>
      <c r="C114" s="22">
        <v>296169.70999999996</v>
      </c>
      <c r="D114" s="22">
        <v>84709.68</v>
      </c>
      <c r="E114" s="22">
        <v>4301.41</v>
      </c>
      <c r="F114" s="22">
        <v>11122.77</v>
      </c>
      <c r="G114" s="22">
        <v>11758.52</v>
      </c>
      <c r="H114" s="22">
        <v>2774.13</v>
      </c>
      <c r="I114" s="22">
        <v>8299.15</v>
      </c>
      <c r="J114" s="22">
        <v>761.13</v>
      </c>
      <c r="K114" s="22">
        <v>1004.1</v>
      </c>
      <c r="L114" s="22">
        <v>0</v>
      </c>
      <c r="M114" s="22">
        <v>0</v>
      </c>
      <c r="N114" s="23">
        <f t="shared" si="1"/>
        <v>420900.6</v>
      </c>
    </row>
    <row r="115" spans="1:14" s="19" customFormat="1" x14ac:dyDescent="0.25">
      <c r="A115" s="1">
        <v>112</v>
      </c>
      <c r="B115" s="21" t="s">
        <v>118</v>
      </c>
      <c r="C115" s="22">
        <v>356764.22000000003</v>
      </c>
      <c r="D115" s="22">
        <v>212368.37</v>
      </c>
      <c r="E115" s="22">
        <v>5861.66</v>
      </c>
      <c r="F115" s="22">
        <v>16518.72</v>
      </c>
      <c r="G115" s="22">
        <v>6056.77</v>
      </c>
      <c r="H115" s="22">
        <v>2646.18</v>
      </c>
      <c r="I115" s="22">
        <v>5050.5200000000004</v>
      </c>
      <c r="J115" s="22">
        <v>1191.32</v>
      </c>
      <c r="K115" s="22">
        <v>718.06</v>
      </c>
      <c r="L115" s="22">
        <v>22918</v>
      </c>
      <c r="M115" s="22">
        <v>0</v>
      </c>
      <c r="N115" s="23">
        <f t="shared" si="1"/>
        <v>630093.82000000018</v>
      </c>
    </row>
    <row r="116" spans="1:14" s="19" customFormat="1" x14ac:dyDescent="0.25">
      <c r="A116" s="1">
        <v>113</v>
      </c>
      <c r="B116" s="21" t="s">
        <v>119</v>
      </c>
      <c r="C116" s="22">
        <v>258235.28000000003</v>
      </c>
      <c r="D116" s="22">
        <v>221183.95</v>
      </c>
      <c r="E116" s="22">
        <v>3829.09</v>
      </c>
      <c r="F116" s="22">
        <v>9086.69</v>
      </c>
      <c r="G116" s="22">
        <v>7419.89</v>
      </c>
      <c r="H116" s="22">
        <v>2717.16</v>
      </c>
      <c r="I116" s="22">
        <v>6871.67</v>
      </c>
      <c r="J116" s="22">
        <v>698.72</v>
      </c>
      <c r="K116" s="22">
        <v>1069.26</v>
      </c>
      <c r="L116" s="22">
        <v>20307</v>
      </c>
      <c r="M116" s="22">
        <v>0</v>
      </c>
      <c r="N116" s="23">
        <f t="shared" si="1"/>
        <v>531418.71</v>
      </c>
    </row>
    <row r="117" spans="1:14" s="19" customFormat="1" x14ac:dyDescent="0.25">
      <c r="A117" s="1">
        <v>114</v>
      </c>
      <c r="B117" s="21" t="s">
        <v>120</v>
      </c>
      <c r="C117" s="22">
        <v>87911.099999999991</v>
      </c>
      <c r="D117" s="22">
        <v>38655.449999999997</v>
      </c>
      <c r="E117" s="22">
        <v>1500.31</v>
      </c>
      <c r="F117" s="22">
        <v>4245.57</v>
      </c>
      <c r="G117" s="22">
        <v>1577</v>
      </c>
      <c r="H117" s="22">
        <v>627.20000000000005</v>
      </c>
      <c r="I117" s="22">
        <v>1215.3399999999999</v>
      </c>
      <c r="J117" s="22">
        <v>314.39</v>
      </c>
      <c r="K117" s="22">
        <v>157.93</v>
      </c>
      <c r="L117" s="22">
        <v>0</v>
      </c>
      <c r="M117" s="22">
        <v>0</v>
      </c>
      <c r="N117" s="23">
        <f t="shared" si="1"/>
        <v>136204.29</v>
      </c>
    </row>
    <row r="118" spans="1:14" s="19" customFormat="1" x14ac:dyDescent="0.25">
      <c r="A118" s="1">
        <v>115</v>
      </c>
      <c r="B118" s="21" t="s">
        <v>121</v>
      </c>
      <c r="C118" s="22">
        <v>520271.39</v>
      </c>
      <c r="D118" s="22">
        <v>301644.31</v>
      </c>
      <c r="E118" s="22">
        <v>7550.03</v>
      </c>
      <c r="F118" s="22">
        <v>12859.23</v>
      </c>
      <c r="G118" s="22">
        <v>23908.639999999999</v>
      </c>
      <c r="H118" s="22">
        <v>7579.82</v>
      </c>
      <c r="I118" s="22">
        <v>22741.14</v>
      </c>
      <c r="J118" s="22">
        <v>1003.46</v>
      </c>
      <c r="K118" s="22">
        <v>3565.14</v>
      </c>
      <c r="L118" s="22">
        <v>0</v>
      </c>
      <c r="M118" s="22">
        <v>0</v>
      </c>
      <c r="N118" s="23">
        <f t="shared" si="1"/>
        <v>901123.15999999992</v>
      </c>
    </row>
    <row r="119" spans="1:14" s="19" customFormat="1" x14ac:dyDescent="0.25">
      <c r="A119" s="1">
        <v>116</v>
      </c>
      <c r="B119" s="21" t="s">
        <v>122</v>
      </c>
      <c r="C119" s="22">
        <v>247753.13</v>
      </c>
      <c r="D119" s="22">
        <v>60382.8</v>
      </c>
      <c r="E119" s="22">
        <v>3929.49</v>
      </c>
      <c r="F119" s="22">
        <v>9797.18</v>
      </c>
      <c r="G119" s="22">
        <v>10001.69</v>
      </c>
      <c r="H119" s="22">
        <v>2399.2600000000002</v>
      </c>
      <c r="I119" s="22">
        <v>7131.33</v>
      </c>
      <c r="J119" s="22">
        <v>718.03</v>
      </c>
      <c r="K119" s="22">
        <v>878.27</v>
      </c>
      <c r="L119" s="22">
        <v>0</v>
      </c>
      <c r="M119" s="22">
        <v>0</v>
      </c>
      <c r="N119" s="23">
        <f t="shared" si="1"/>
        <v>342991.18000000005</v>
      </c>
    </row>
    <row r="120" spans="1:14" s="19" customFormat="1" x14ac:dyDescent="0.25">
      <c r="A120" s="1">
        <v>117</v>
      </c>
      <c r="B120" s="21" t="s">
        <v>123</v>
      </c>
      <c r="C120" s="22">
        <v>170264.34</v>
      </c>
      <c r="D120" s="22">
        <v>77969.94</v>
      </c>
      <c r="E120" s="22">
        <v>2737.28</v>
      </c>
      <c r="F120" s="22">
        <v>7144.5</v>
      </c>
      <c r="G120" s="22">
        <v>5295.27</v>
      </c>
      <c r="H120" s="22">
        <v>1512.99</v>
      </c>
      <c r="I120" s="22">
        <v>3966.2</v>
      </c>
      <c r="J120" s="22">
        <v>519.80999999999995</v>
      </c>
      <c r="K120" s="22">
        <v>511.69</v>
      </c>
      <c r="L120" s="22">
        <v>0</v>
      </c>
      <c r="M120" s="22">
        <v>0</v>
      </c>
      <c r="N120" s="23">
        <f t="shared" si="1"/>
        <v>269922.02</v>
      </c>
    </row>
    <row r="121" spans="1:14" s="19" customFormat="1" x14ac:dyDescent="0.25">
      <c r="A121" s="1">
        <v>118</v>
      </c>
      <c r="B121" s="21" t="s">
        <v>124</v>
      </c>
      <c r="C121" s="22">
        <v>429985.98</v>
      </c>
      <c r="D121" s="22">
        <v>163093.16</v>
      </c>
      <c r="E121" s="22">
        <v>6105.78</v>
      </c>
      <c r="F121" s="22">
        <v>14769.61</v>
      </c>
      <c r="G121" s="22">
        <v>5660.04</v>
      </c>
      <c r="H121" s="22">
        <v>4431.21</v>
      </c>
      <c r="I121" s="22">
        <v>8448.4699999999993</v>
      </c>
      <c r="J121" s="22">
        <v>1138.8900000000001</v>
      </c>
      <c r="K121" s="22">
        <v>1728.69</v>
      </c>
      <c r="L121" s="22">
        <v>0</v>
      </c>
      <c r="M121" s="22">
        <v>0</v>
      </c>
      <c r="N121" s="23">
        <f t="shared" si="1"/>
        <v>635361.82999999996</v>
      </c>
    </row>
    <row r="122" spans="1:14" s="19" customFormat="1" x14ac:dyDescent="0.25">
      <c r="A122" s="1">
        <v>119</v>
      </c>
      <c r="B122" s="21" t="s">
        <v>125</v>
      </c>
      <c r="C122" s="22">
        <v>88553.189999999988</v>
      </c>
      <c r="D122" s="22">
        <v>44889</v>
      </c>
      <c r="E122" s="22">
        <v>1567.88</v>
      </c>
      <c r="F122" s="22">
        <v>4411.95</v>
      </c>
      <c r="G122" s="22">
        <v>1730.85</v>
      </c>
      <c r="H122" s="22">
        <v>624.45000000000005</v>
      </c>
      <c r="I122" s="22">
        <v>1253.46</v>
      </c>
      <c r="J122" s="22">
        <v>332.28</v>
      </c>
      <c r="K122" s="22">
        <v>151.93</v>
      </c>
      <c r="L122" s="22">
        <v>0</v>
      </c>
      <c r="M122" s="22">
        <v>0</v>
      </c>
      <c r="N122" s="23">
        <f t="shared" si="1"/>
        <v>143514.99000000002</v>
      </c>
    </row>
    <row r="123" spans="1:14" s="19" customFormat="1" x14ac:dyDescent="0.25">
      <c r="A123" s="1">
        <v>120</v>
      </c>
      <c r="B123" s="21" t="s">
        <v>126</v>
      </c>
      <c r="C123" s="22">
        <v>94863.52</v>
      </c>
      <c r="D123" s="22">
        <v>54980.44</v>
      </c>
      <c r="E123" s="22">
        <v>1658.51</v>
      </c>
      <c r="F123" s="22">
        <v>4730.91</v>
      </c>
      <c r="G123" s="22">
        <v>1049.31</v>
      </c>
      <c r="H123" s="22">
        <v>651.54</v>
      </c>
      <c r="I123" s="22">
        <v>976.55</v>
      </c>
      <c r="J123" s="22">
        <v>345.65</v>
      </c>
      <c r="K123" s="22">
        <v>152.33000000000001</v>
      </c>
      <c r="L123" s="22">
        <v>0</v>
      </c>
      <c r="M123" s="22">
        <v>0</v>
      </c>
      <c r="N123" s="23">
        <f t="shared" si="1"/>
        <v>159408.76</v>
      </c>
    </row>
    <row r="124" spans="1:14" s="19" customFormat="1" x14ac:dyDescent="0.25">
      <c r="A124" s="1">
        <v>121</v>
      </c>
      <c r="B124" s="21" t="s">
        <v>127</v>
      </c>
      <c r="C124" s="22">
        <v>95860.59</v>
      </c>
      <c r="D124" s="22">
        <v>52261.73</v>
      </c>
      <c r="E124" s="22">
        <v>1636.08</v>
      </c>
      <c r="F124" s="22">
        <v>4637.42</v>
      </c>
      <c r="G124" s="22">
        <v>1391.3</v>
      </c>
      <c r="H124" s="22">
        <v>681.52</v>
      </c>
      <c r="I124" s="22">
        <v>1184.46</v>
      </c>
      <c r="J124" s="22">
        <v>341.36</v>
      </c>
      <c r="K124" s="22">
        <v>170.63</v>
      </c>
      <c r="L124" s="22">
        <v>0</v>
      </c>
      <c r="M124" s="22">
        <v>0</v>
      </c>
      <c r="N124" s="23">
        <f t="shared" si="1"/>
        <v>158165.08999999997</v>
      </c>
    </row>
    <row r="125" spans="1:14" s="19" customFormat="1" x14ac:dyDescent="0.25">
      <c r="A125" s="1">
        <v>122</v>
      </c>
      <c r="B125" s="21" t="s">
        <v>128</v>
      </c>
      <c r="C125" s="22">
        <v>86224.040000000008</v>
      </c>
      <c r="D125" s="22">
        <v>49518.31</v>
      </c>
      <c r="E125" s="22">
        <v>1410.49</v>
      </c>
      <c r="F125" s="22">
        <v>3876.24</v>
      </c>
      <c r="G125" s="22">
        <v>1526.15</v>
      </c>
      <c r="H125" s="22">
        <v>677.81</v>
      </c>
      <c r="I125" s="22">
        <v>1340.75</v>
      </c>
      <c r="J125" s="22">
        <v>292.77</v>
      </c>
      <c r="K125" s="22">
        <v>199.1</v>
      </c>
      <c r="L125" s="22">
        <v>3922</v>
      </c>
      <c r="M125" s="22">
        <v>0</v>
      </c>
      <c r="N125" s="23">
        <f t="shared" si="1"/>
        <v>148987.65999999997</v>
      </c>
    </row>
    <row r="126" spans="1:14" s="19" customFormat="1" x14ac:dyDescent="0.25">
      <c r="A126" s="1">
        <v>123</v>
      </c>
      <c r="B126" s="21" t="s">
        <v>129</v>
      </c>
      <c r="C126" s="22">
        <v>171358.75</v>
      </c>
      <c r="D126" s="22">
        <v>80324.02</v>
      </c>
      <c r="E126" s="22">
        <v>2667</v>
      </c>
      <c r="F126" s="22">
        <v>6750.13</v>
      </c>
      <c r="G126" s="22">
        <v>6670.07</v>
      </c>
      <c r="H126" s="22">
        <v>1620.22</v>
      </c>
      <c r="I126" s="22">
        <v>4818.7</v>
      </c>
      <c r="J126" s="22">
        <v>508.53</v>
      </c>
      <c r="K126" s="22">
        <v>583.11</v>
      </c>
      <c r="L126" s="22">
        <v>0</v>
      </c>
      <c r="M126" s="22">
        <v>0</v>
      </c>
      <c r="N126" s="23">
        <f t="shared" si="1"/>
        <v>275300.53000000003</v>
      </c>
    </row>
    <row r="127" spans="1:14" s="19" customFormat="1" x14ac:dyDescent="0.25">
      <c r="A127" s="1">
        <v>124</v>
      </c>
      <c r="B127" s="21" t="s">
        <v>130</v>
      </c>
      <c r="C127" s="22">
        <v>1044218.0799999998</v>
      </c>
      <c r="D127" s="22">
        <v>445021.46</v>
      </c>
      <c r="E127" s="22">
        <v>15078.78</v>
      </c>
      <c r="F127" s="22">
        <v>29581.16</v>
      </c>
      <c r="G127" s="22">
        <v>47750.11</v>
      </c>
      <c r="H127" s="22">
        <v>13581.72</v>
      </c>
      <c r="I127" s="22">
        <v>40667.68</v>
      </c>
      <c r="J127" s="22">
        <v>2311.9499999999998</v>
      </c>
      <c r="K127" s="22">
        <v>6069.47</v>
      </c>
      <c r="L127" s="22">
        <v>60561</v>
      </c>
      <c r="M127" s="22">
        <v>0</v>
      </c>
      <c r="N127" s="23">
        <f t="shared" si="1"/>
        <v>1704841.4099999997</v>
      </c>
    </row>
    <row r="128" spans="1:14" s="19" customFormat="1" x14ac:dyDescent="0.25">
      <c r="A128" s="1">
        <v>125</v>
      </c>
      <c r="B128" s="21" t="s">
        <v>562</v>
      </c>
      <c r="C128" s="22">
        <v>648560.04999999993</v>
      </c>
      <c r="D128" s="22">
        <v>223526.77</v>
      </c>
      <c r="E128" s="22">
        <v>9669.14</v>
      </c>
      <c r="F128" s="22">
        <v>22739.16</v>
      </c>
      <c r="G128" s="22">
        <v>28018.94</v>
      </c>
      <c r="H128" s="22">
        <v>6943.32</v>
      </c>
      <c r="I128" s="22">
        <v>21149.03</v>
      </c>
      <c r="J128" s="22">
        <v>1623.72</v>
      </c>
      <c r="K128" s="22">
        <v>2766.5</v>
      </c>
      <c r="L128" s="22">
        <v>0</v>
      </c>
      <c r="M128" s="22">
        <v>0</v>
      </c>
      <c r="N128" s="23">
        <f t="shared" si="1"/>
        <v>964996.62999999989</v>
      </c>
    </row>
    <row r="129" spans="1:14" s="19" customFormat="1" x14ac:dyDescent="0.25">
      <c r="A129" s="1">
        <v>126</v>
      </c>
      <c r="B129" s="21" t="s">
        <v>131</v>
      </c>
      <c r="C129" s="22">
        <v>281428.03000000003</v>
      </c>
      <c r="D129" s="22">
        <v>88367.43</v>
      </c>
      <c r="E129" s="22">
        <v>4330.97</v>
      </c>
      <c r="F129" s="22">
        <v>10446.83</v>
      </c>
      <c r="G129" s="22">
        <v>13014.01</v>
      </c>
      <c r="H129" s="22">
        <v>2889.13</v>
      </c>
      <c r="I129" s="22">
        <v>9190.42</v>
      </c>
      <c r="J129" s="22">
        <v>764.27</v>
      </c>
      <c r="K129" s="22">
        <v>1112.02</v>
      </c>
      <c r="L129" s="22">
        <v>0</v>
      </c>
      <c r="M129" s="22">
        <v>0</v>
      </c>
      <c r="N129" s="23">
        <f t="shared" si="1"/>
        <v>411543.11000000004</v>
      </c>
    </row>
    <row r="130" spans="1:14" s="19" customFormat="1" x14ac:dyDescent="0.25">
      <c r="A130" s="1">
        <v>127</v>
      </c>
      <c r="B130" s="21" t="s">
        <v>132</v>
      </c>
      <c r="C130" s="22">
        <v>140722.19999999998</v>
      </c>
      <c r="D130" s="22">
        <v>49627.4</v>
      </c>
      <c r="E130" s="22">
        <v>2234.9899999999998</v>
      </c>
      <c r="F130" s="22">
        <v>6335.34</v>
      </c>
      <c r="G130" s="22">
        <v>2988.78</v>
      </c>
      <c r="H130" s="22">
        <v>1053.6500000000001</v>
      </c>
      <c r="I130" s="22">
        <v>2257.14</v>
      </c>
      <c r="J130" s="22">
        <v>443.1</v>
      </c>
      <c r="K130" s="22">
        <v>293.23</v>
      </c>
      <c r="L130" s="22">
        <v>0</v>
      </c>
      <c r="M130" s="22">
        <v>0</v>
      </c>
      <c r="N130" s="23">
        <f t="shared" si="1"/>
        <v>205955.83</v>
      </c>
    </row>
    <row r="131" spans="1:14" s="19" customFormat="1" x14ac:dyDescent="0.25">
      <c r="A131" s="1">
        <v>128</v>
      </c>
      <c r="B131" s="21" t="s">
        <v>133</v>
      </c>
      <c r="C131" s="22">
        <v>119673.18</v>
      </c>
      <c r="D131" s="22">
        <v>78635.59</v>
      </c>
      <c r="E131" s="22">
        <v>2005.91</v>
      </c>
      <c r="F131" s="22">
        <v>5395.85</v>
      </c>
      <c r="G131" s="22">
        <v>3117.64</v>
      </c>
      <c r="H131" s="22">
        <v>969.21</v>
      </c>
      <c r="I131" s="22">
        <v>2341.6999999999998</v>
      </c>
      <c r="J131" s="22">
        <v>434.01</v>
      </c>
      <c r="K131" s="22">
        <v>292.38</v>
      </c>
      <c r="L131" s="22">
        <v>15306</v>
      </c>
      <c r="M131" s="22">
        <v>0</v>
      </c>
      <c r="N131" s="23">
        <f t="shared" si="1"/>
        <v>228171.47000000003</v>
      </c>
    </row>
    <row r="132" spans="1:14" s="19" customFormat="1" x14ac:dyDescent="0.25">
      <c r="A132" s="1">
        <v>129</v>
      </c>
      <c r="B132" s="21" t="s">
        <v>134</v>
      </c>
      <c r="C132" s="22">
        <v>161726.74</v>
      </c>
      <c r="D132" s="22">
        <v>86223.97</v>
      </c>
      <c r="E132" s="22">
        <v>2057.7399999999998</v>
      </c>
      <c r="F132" s="22">
        <v>5039.82</v>
      </c>
      <c r="G132" s="22">
        <v>821.08</v>
      </c>
      <c r="H132" s="22">
        <v>1687.03</v>
      </c>
      <c r="I132" s="22">
        <v>2736.66</v>
      </c>
      <c r="J132" s="22">
        <v>324.63</v>
      </c>
      <c r="K132" s="22">
        <v>674.76</v>
      </c>
      <c r="L132" s="22">
        <v>18984</v>
      </c>
      <c r="M132" s="22">
        <v>0</v>
      </c>
      <c r="N132" s="23">
        <f t="shared" ref="N132:N195" si="2">SUM(C132:M132)</f>
        <v>280276.43</v>
      </c>
    </row>
    <row r="133" spans="1:14" s="19" customFormat="1" x14ac:dyDescent="0.25">
      <c r="A133" s="1">
        <v>130</v>
      </c>
      <c r="B133" s="21" t="s">
        <v>135</v>
      </c>
      <c r="C133" s="22">
        <v>388810.47</v>
      </c>
      <c r="D133" s="22">
        <v>224083.06</v>
      </c>
      <c r="E133" s="22">
        <v>6262.06</v>
      </c>
      <c r="F133" s="22">
        <v>14754.59</v>
      </c>
      <c r="G133" s="22">
        <v>12459.9</v>
      </c>
      <c r="H133" s="22">
        <v>4110.0200000000004</v>
      </c>
      <c r="I133" s="22">
        <v>10726.12</v>
      </c>
      <c r="J133" s="22">
        <v>1071.32</v>
      </c>
      <c r="K133" s="22">
        <v>1604.9</v>
      </c>
      <c r="L133" s="22">
        <v>0</v>
      </c>
      <c r="M133" s="22">
        <v>0</v>
      </c>
      <c r="N133" s="23">
        <f t="shared" si="2"/>
        <v>663882.44000000006</v>
      </c>
    </row>
    <row r="134" spans="1:14" s="19" customFormat="1" x14ac:dyDescent="0.25">
      <c r="A134" s="1">
        <v>131</v>
      </c>
      <c r="B134" s="21" t="s">
        <v>136</v>
      </c>
      <c r="C134" s="22">
        <v>712141.46</v>
      </c>
      <c r="D134" s="22">
        <v>298660.23</v>
      </c>
      <c r="E134" s="22">
        <v>10898.58</v>
      </c>
      <c r="F134" s="22">
        <v>26410.71</v>
      </c>
      <c r="G134" s="22">
        <v>27130.639999999999</v>
      </c>
      <c r="H134" s="22">
        <v>7258.12</v>
      </c>
      <c r="I134" s="22">
        <v>20955.189999999999</v>
      </c>
      <c r="J134" s="22">
        <v>1958.35</v>
      </c>
      <c r="K134" s="22">
        <v>2780.74</v>
      </c>
      <c r="L134" s="22">
        <v>0</v>
      </c>
      <c r="M134" s="22">
        <v>0</v>
      </c>
      <c r="N134" s="23">
        <f t="shared" si="2"/>
        <v>1108194.02</v>
      </c>
    </row>
    <row r="135" spans="1:14" s="19" customFormat="1" x14ac:dyDescent="0.25">
      <c r="A135" s="1">
        <v>132</v>
      </c>
      <c r="B135" s="21" t="s">
        <v>137</v>
      </c>
      <c r="C135" s="22">
        <v>160075</v>
      </c>
      <c r="D135" s="22">
        <v>88929.58</v>
      </c>
      <c r="E135" s="22">
        <v>2445.3000000000002</v>
      </c>
      <c r="F135" s="22">
        <v>6113.04</v>
      </c>
      <c r="G135" s="22">
        <v>3228.43</v>
      </c>
      <c r="H135" s="22">
        <v>1558.21</v>
      </c>
      <c r="I135" s="22">
        <v>3385.02</v>
      </c>
      <c r="J135" s="22">
        <v>442.63</v>
      </c>
      <c r="K135" s="22">
        <v>576.47</v>
      </c>
      <c r="L135" s="22">
        <v>3394</v>
      </c>
      <c r="M135" s="22">
        <v>0</v>
      </c>
      <c r="N135" s="23">
        <f t="shared" si="2"/>
        <v>270147.68</v>
      </c>
    </row>
    <row r="136" spans="1:14" s="19" customFormat="1" x14ac:dyDescent="0.25">
      <c r="A136" s="1">
        <v>133</v>
      </c>
      <c r="B136" s="21" t="s">
        <v>138</v>
      </c>
      <c r="C136" s="22">
        <v>260919.62</v>
      </c>
      <c r="D136" s="22">
        <v>102119.67</v>
      </c>
      <c r="E136" s="22">
        <v>4170.6400000000003</v>
      </c>
      <c r="F136" s="22">
        <v>9970.4599999999991</v>
      </c>
      <c r="G136" s="22">
        <v>9403.2900000000009</v>
      </c>
      <c r="H136" s="22">
        <v>2692.92</v>
      </c>
      <c r="I136" s="22">
        <v>7491.22</v>
      </c>
      <c r="J136" s="22">
        <v>750.4</v>
      </c>
      <c r="K136" s="22">
        <v>1033.99</v>
      </c>
      <c r="L136" s="22">
        <v>17338</v>
      </c>
      <c r="M136" s="22">
        <v>0</v>
      </c>
      <c r="N136" s="23">
        <f t="shared" si="2"/>
        <v>415890.20999999996</v>
      </c>
    </row>
    <row r="137" spans="1:14" s="19" customFormat="1" x14ac:dyDescent="0.25">
      <c r="A137" s="1">
        <v>134</v>
      </c>
      <c r="B137" s="21" t="s">
        <v>139</v>
      </c>
      <c r="C137" s="22">
        <v>1290525.05</v>
      </c>
      <c r="D137" s="22">
        <v>691452.27</v>
      </c>
      <c r="E137" s="22">
        <v>19247.23</v>
      </c>
      <c r="F137" s="22">
        <v>39805.85</v>
      </c>
      <c r="G137" s="22">
        <v>69065.11</v>
      </c>
      <c r="H137" s="22">
        <v>16047.16</v>
      </c>
      <c r="I137" s="22">
        <v>52496.97</v>
      </c>
      <c r="J137" s="22">
        <v>2910.45</v>
      </c>
      <c r="K137" s="22">
        <v>6990.17</v>
      </c>
      <c r="L137" s="22">
        <v>0</v>
      </c>
      <c r="M137" s="22">
        <v>0</v>
      </c>
      <c r="N137" s="23">
        <f t="shared" si="2"/>
        <v>2188540.2600000007</v>
      </c>
    </row>
    <row r="138" spans="1:14" s="19" customFormat="1" x14ac:dyDescent="0.25">
      <c r="A138" s="1">
        <v>135</v>
      </c>
      <c r="B138" s="21" t="s">
        <v>140</v>
      </c>
      <c r="C138" s="22">
        <v>359908.87</v>
      </c>
      <c r="D138" s="22">
        <v>52216.800000000003</v>
      </c>
      <c r="E138" s="22">
        <v>5438.49</v>
      </c>
      <c r="F138" s="22">
        <v>11139.75</v>
      </c>
      <c r="G138" s="22">
        <v>19253.89</v>
      </c>
      <c r="H138" s="22">
        <v>4521.67</v>
      </c>
      <c r="I138" s="22">
        <v>15015.37</v>
      </c>
      <c r="J138" s="22">
        <v>817.43</v>
      </c>
      <c r="K138" s="22">
        <v>1977.56</v>
      </c>
      <c r="L138" s="22">
        <v>21463</v>
      </c>
      <c r="M138" s="22">
        <v>0</v>
      </c>
      <c r="N138" s="23">
        <f t="shared" si="2"/>
        <v>491752.82999999996</v>
      </c>
    </row>
    <row r="139" spans="1:14" s="19" customFormat="1" x14ac:dyDescent="0.25">
      <c r="A139" s="1">
        <v>136</v>
      </c>
      <c r="B139" s="21" t="s">
        <v>141</v>
      </c>
      <c r="C139" s="22">
        <v>611074.38</v>
      </c>
      <c r="D139" s="22">
        <v>286326.44</v>
      </c>
      <c r="E139" s="22">
        <v>9176.58</v>
      </c>
      <c r="F139" s="22">
        <v>21574.61</v>
      </c>
      <c r="G139" s="22">
        <v>28682.240000000002</v>
      </c>
      <c r="H139" s="22">
        <v>6534.89</v>
      </c>
      <c r="I139" s="22">
        <v>21070.06</v>
      </c>
      <c r="J139" s="22">
        <v>1555.39</v>
      </c>
      <c r="K139" s="22">
        <v>2598.87</v>
      </c>
      <c r="L139" s="22">
        <v>0</v>
      </c>
      <c r="M139" s="22">
        <v>0</v>
      </c>
      <c r="N139" s="23">
        <f t="shared" si="2"/>
        <v>988593.46000000008</v>
      </c>
    </row>
    <row r="140" spans="1:14" s="19" customFormat="1" x14ac:dyDescent="0.25">
      <c r="A140" s="1">
        <v>137</v>
      </c>
      <c r="B140" s="21" t="s">
        <v>142</v>
      </c>
      <c r="C140" s="22">
        <v>292208.89</v>
      </c>
      <c r="D140" s="22">
        <v>165476.49</v>
      </c>
      <c r="E140" s="22">
        <v>4455.3599999999997</v>
      </c>
      <c r="F140" s="22">
        <v>10052.18</v>
      </c>
      <c r="G140" s="22">
        <v>8261.5300000000007</v>
      </c>
      <c r="H140" s="22">
        <v>3266.86</v>
      </c>
      <c r="I140" s="22">
        <v>8076.39</v>
      </c>
      <c r="J140" s="22">
        <v>813.87</v>
      </c>
      <c r="K140" s="22">
        <v>1332.16</v>
      </c>
      <c r="L140" s="22">
        <v>5163</v>
      </c>
      <c r="M140" s="22">
        <v>0</v>
      </c>
      <c r="N140" s="23">
        <f t="shared" si="2"/>
        <v>499106.73</v>
      </c>
    </row>
    <row r="141" spans="1:14" s="19" customFormat="1" x14ac:dyDescent="0.25">
      <c r="A141" s="1">
        <v>138</v>
      </c>
      <c r="B141" s="21" t="s">
        <v>143</v>
      </c>
      <c r="C141" s="22">
        <v>71340.56</v>
      </c>
      <c r="D141" s="22">
        <v>41999.93</v>
      </c>
      <c r="E141" s="22">
        <v>1244.6500000000001</v>
      </c>
      <c r="F141" s="22">
        <v>3599.54</v>
      </c>
      <c r="G141" s="22">
        <v>1053.72</v>
      </c>
      <c r="H141" s="22">
        <v>466.66</v>
      </c>
      <c r="I141" s="22">
        <v>788.63</v>
      </c>
      <c r="J141" s="22">
        <v>275.14999999999998</v>
      </c>
      <c r="K141" s="22">
        <v>98.73</v>
      </c>
      <c r="L141" s="22">
        <v>0</v>
      </c>
      <c r="M141" s="22">
        <v>0</v>
      </c>
      <c r="N141" s="23">
        <f t="shared" si="2"/>
        <v>120867.56999999998</v>
      </c>
    </row>
    <row r="142" spans="1:14" s="19" customFormat="1" x14ac:dyDescent="0.25">
      <c r="A142" s="1">
        <v>139</v>
      </c>
      <c r="B142" s="21" t="s">
        <v>144</v>
      </c>
      <c r="C142" s="22">
        <v>172091.3</v>
      </c>
      <c r="D142" s="22">
        <v>53529</v>
      </c>
      <c r="E142" s="22">
        <v>2838.92</v>
      </c>
      <c r="F142" s="22">
        <v>7600.1</v>
      </c>
      <c r="G142" s="22">
        <v>5253.49</v>
      </c>
      <c r="H142" s="22">
        <v>1436.47</v>
      </c>
      <c r="I142" s="22">
        <v>3738.34</v>
      </c>
      <c r="J142" s="22">
        <v>555.75</v>
      </c>
      <c r="K142" s="22">
        <v>452.31</v>
      </c>
      <c r="L142" s="22">
        <v>0</v>
      </c>
      <c r="M142" s="22">
        <v>0</v>
      </c>
      <c r="N142" s="23">
        <f t="shared" si="2"/>
        <v>247495.67999999999</v>
      </c>
    </row>
    <row r="143" spans="1:14" s="19" customFormat="1" x14ac:dyDescent="0.25">
      <c r="A143" s="1">
        <v>140</v>
      </c>
      <c r="B143" s="21" t="s">
        <v>145</v>
      </c>
      <c r="C143" s="22">
        <v>87801.56</v>
      </c>
      <c r="D143" s="22">
        <v>45072.959999999999</v>
      </c>
      <c r="E143" s="22">
        <v>1465.96</v>
      </c>
      <c r="F143" s="22">
        <v>3516.73</v>
      </c>
      <c r="G143" s="22">
        <v>1889.45</v>
      </c>
      <c r="H143" s="22">
        <v>897.45</v>
      </c>
      <c r="I143" s="22">
        <v>1994.42</v>
      </c>
      <c r="J143" s="22">
        <v>257.11</v>
      </c>
      <c r="K143" s="22">
        <v>339.95</v>
      </c>
      <c r="L143" s="22">
        <v>542</v>
      </c>
      <c r="M143" s="22">
        <v>0</v>
      </c>
      <c r="N143" s="23">
        <f t="shared" si="2"/>
        <v>143777.59000000003</v>
      </c>
    </row>
    <row r="144" spans="1:14" s="19" customFormat="1" x14ac:dyDescent="0.25">
      <c r="A144" s="1">
        <v>141</v>
      </c>
      <c r="B144" s="21" t="s">
        <v>146</v>
      </c>
      <c r="C144" s="22">
        <v>466037.77</v>
      </c>
      <c r="D144" s="22">
        <v>103115.91</v>
      </c>
      <c r="E144" s="22">
        <v>7283.42</v>
      </c>
      <c r="F144" s="22">
        <v>15257.16</v>
      </c>
      <c r="G144" s="22">
        <v>20778.23</v>
      </c>
      <c r="H144" s="22">
        <v>5728.23</v>
      </c>
      <c r="I144" s="22">
        <v>17215.37</v>
      </c>
      <c r="J144" s="22">
        <v>1114.52</v>
      </c>
      <c r="K144" s="22">
        <v>2467.0300000000002</v>
      </c>
      <c r="L144" s="22">
        <v>0</v>
      </c>
      <c r="M144" s="22">
        <v>0</v>
      </c>
      <c r="N144" s="23">
        <f t="shared" si="2"/>
        <v>638997.64000000013</v>
      </c>
    </row>
    <row r="145" spans="1:14" s="19" customFormat="1" x14ac:dyDescent="0.25">
      <c r="A145" s="1">
        <v>142</v>
      </c>
      <c r="B145" s="21" t="s">
        <v>147</v>
      </c>
      <c r="C145" s="22">
        <v>102151.47</v>
      </c>
      <c r="D145" s="22">
        <v>40048.480000000003</v>
      </c>
      <c r="E145" s="22">
        <v>1706.15</v>
      </c>
      <c r="F145" s="22">
        <v>4899.91</v>
      </c>
      <c r="G145" s="22">
        <v>2019.24</v>
      </c>
      <c r="H145" s="22">
        <v>711.6</v>
      </c>
      <c r="I145" s="22">
        <v>1433.98</v>
      </c>
      <c r="J145" s="22">
        <v>357.14</v>
      </c>
      <c r="K145" s="22">
        <v>173.49</v>
      </c>
      <c r="L145" s="22">
        <v>0</v>
      </c>
      <c r="M145" s="22">
        <v>0</v>
      </c>
      <c r="N145" s="23">
        <f t="shared" si="2"/>
        <v>153501.46000000002</v>
      </c>
    </row>
    <row r="146" spans="1:14" s="19" customFormat="1" x14ac:dyDescent="0.25">
      <c r="A146" s="1">
        <v>143</v>
      </c>
      <c r="B146" s="21" t="s">
        <v>148</v>
      </c>
      <c r="C146" s="22">
        <v>647130.01</v>
      </c>
      <c r="D146" s="22">
        <v>254581.01</v>
      </c>
      <c r="E146" s="22">
        <v>8684.41</v>
      </c>
      <c r="F146" s="22">
        <v>20445.82</v>
      </c>
      <c r="G146" s="22">
        <v>21976.61</v>
      </c>
      <c r="H146" s="22">
        <v>6865.2</v>
      </c>
      <c r="I146" s="22">
        <v>18839.37</v>
      </c>
      <c r="J146" s="22">
        <v>1642.62</v>
      </c>
      <c r="K146" s="22">
        <v>2719.16</v>
      </c>
      <c r="L146" s="22">
        <v>0</v>
      </c>
      <c r="M146" s="22">
        <v>0</v>
      </c>
      <c r="N146" s="23">
        <f t="shared" si="2"/>
        <v>982884.21</v>
      </c>
    </row>
    <row r="147" spans="1:14" s="19" customFormat="1" x14ac:dyDescent="0.25">
      <c r="A147" s="1">
        <v>144</v>
      </c>
      <c r="B147" s="21" t="s">
        <v>149</v>
      </c>
      <c r="C147" s="22">
        <v>96663.2</v>
      </c>
      <c r="D147" s="22">
        <v>35229.42</v>
      </c>
      <c r="E147" s="22">
        <v>1592.56</v>
      </c>
      <c r="F147" s="22">
        <v>3965.28</v>
      </c>
      <c r="G147" s="22">
        <v>2535.4</v>
      </c>
      <c r="H147" s="22">
        <v>926.22</v>
      </c>
      <c r="I147" s="22">
        <v>2227.88</v>
      </c>
      <c r="J147" s="22">
        <v>301.74</v>
      </c>
      <c r="K147" s="22">
        <v>333.6</v>
      </c>
      <c r="L147" s="22">
        <v>3531</v>
      </c>
      <c r="M147" s="22">
        <v>0</v>
      </c>
      <c r="N147" s="23">
        <f t="shared" si="2"/>
        <v>147306.29999999999</v>
      </c>
    </row>
    <row r="148" spans="1:14" s="19" customFormat="1" x14ac:dyDescent="0.25">
      <c r="A148" s="1">
        <v>145</v>
      </c>
      <c r="B148" s="21" t="s">
        <v>150</v>
      </c>
      <c r="C148" s="22">
        <v>327992.19000000006</v>
      </c>
      <c r="D148" s="22">
        <v>121792.06</v>
      </c>
      <c r="E148" s="22">
        <v>4618.47</v>
      </c>
      <c r="F148" s="22">
        <v>9011.19</v>
      </c>
      <c r="G148" s="22">
        <v>11973.64</v>
      </c>
      <c r="H148" s="22">
        <v>4243.82</v>
      </c>
      <c r="I148" s="22">
        <v>11781.14</v>
      </c>
      <c r="J148" s="22">
        <v>811.17</v>
      </c>
      <c r="K148" s="22">
        <v>1893.12</v>
      </c>
      <c r="L148" s="22">
        <v>15696</v>
      </c>
      <c r="M148" s="22">
        <v>0</v>
      </c>
      <c r="N148" s="23">
        <f t="shared" si="2"/>
        <v>509812.80000000005</v>
      </c>
    </row>
    <row r="149" spans="1:14" s="19" customFormat="1" x14ac:dyDescent="0.25">
      <c r="A149" s="1">
        <v>146</v>
      </c>
      <c r="B149" s="21" t="s">
        <v>151</v>
      </c>
      <c r="C149" s="22">
        <v>208206.76</v>
      </c>
      <c r="D149" s="22">
        <v>145908.85</v>
      </c>
      <c r="E149" s="22">
        <v>3350.78</v>
      </c>
      <c r="F149" s="22">
        <v>8408.42</v>
      </c>
      <c r="G149" s="22">
        <v>6682.04</v>
      </c>
      <c r="H149" s="22">
        <v>1983.45</v>
      </c>
      <c r="I149" s="22">
        <v>5256.84</v>
      </c>
      <c r="J149" s="22">
        <v>629.08000000000004</v>
      </c>
      <c r="K149" s="22">
        <v>713.95</v>
      </c>
      <c r="L149" s="22">
        <v>0</v>
      </c>
      <c r="M149" s="22">
        <v>0</v>
      </c>
      <c r="N149" s="23">
        <f t="shared" si="2"/>
        <v>381140.17000000004</v>
      </c>
    </row>
    <row r="150" spans="1:14" s="19" customFormat="1" x14ac:dyDescent="0.25">
      <c r="A150" s="1">
        <v>147</v>
      </c>
      <c r="B150" s="21" t="s">
        <v>152</v>
      </c>
      <c r="C150" s="22">
        <v>130448.32000000001</v>
      </c>
      <c r="D150" s="22">
        <v>67361.56</v>
      </c>
      <c r="E150" s="22">
        <v>2125.73</v>
      </c>
      <c r="F150" s="22">
        <v>5544.15</v>
      </c>
      <c r="G150" s="22">
        <v>875.48</v>
      </c>
      <c r="H150" s="22">
        <v>1157.2</v>
      </c>
      <c r="I150" s="22">
        <v>1745.47</v>
      </c>
      <c r="J150" s="22">
        <v>399.86</v>
      </c>
      <c r="K150" s="22">
        <v>389.45</v>
      </c>
      <c r="L150" s="22">
        <v>0</v>
      </c>
      <c r="M150" s="22">
        <v>0</v>
      </c>
      <c r="N150" s="23">
        <f t="shared" si="2"/>
        <v>210047.22000000003</v>
      </c>
    </row>
    <row r="151" spans="1:14" s="19" customFormat="1" x14ac:dyDescent="0.25">
      <c r="A151" s="1">
        <v>148</v>
      </c>
      <c r="B151" s="21" t="s">
        <v>153</v>
      </c>
      <c r="C151" s="22">
        <v>190080.40000000002</v>
      </c>
      <c r="D151" s="22">
        <v>74848.86</v>
      </c>
      <c r="E151" s="22">
        <v>2865.45</v>
      </c>
      <c r="F151" s="22">
        <v>7984.23</v>
      </c>
      <c r="G151" s="22">
        <v>5209.8599999999997</v>
      </c>
      <c r="H151" s="22">
        <v>1526.41</v>
      </c>
      <c r="I151" s="22">
        <v>3793.16</v>
      </c>
      <c r="J151" s="22">
        <v>543.82000000000005</v>
      </c>
      <c r="K151" s="22">
        <v>471.35</v>
      </c>
      <c r="L151" s="22">
        <v>0</v>
      </c>
      <c r="M151" s="22">
        <v>0</v>
      </c>
      <c r="N151" s="23">
        <f t="shared" si="2"/>
        <v>287323.53999999992</v>
      </c>
    </row>
    <row r="152" spans="1:14" s="19" customFormat="1" x14ac:dyDescent="0.25">
      <c r="A152" s="1">
        <v>149</v>
      </c>
      <c r="B152" s="21" t="s">
        <v>154</v>
      </c>
      <c r="C152" s="22">
        <v>141628.18</v>
      </c>
      <c r="D152" s="22">
        <v>93389.09</v>
      </c>
      <c r="E152" s="22">
        <v>2242.04</v>
      </c>
      <c r="F152" s="22">
        <v>5708.94</v>
      </c>
      <c r="G152" s="22">
        <v>4832.55</v>
      </c>
      <c r="H152" s="22">
        <v>1316.41</v>
      </c>
      <c r="I152" s="22">
        <v>3611.16</v>
      </c>
      <c r="J152" s="22">
        <v>439.5</v>
      </c>
      <c r="K152" s="22">
        <v>464.76</v>
      </c>
      <c r="L152" s="22">
        <v>0</v>
      </c>
      <c r="M152" s="22">
        <v>0</v>
      </c>
      <c r="N152" s="23">
        <f t="shared" si="2"/>
        <v>253632.63</v>
      </c>
    </row>
    <row r="153" spans="1:14" s="19" customFormat="1" x14ac:dyDescent="0.25">
      <c r="A153" s="1">
        <v>150</v>
      </c>
      <c r="B153" s="21" t="s">
        <v>155</v>
      </c>
      <c r="C153" s="22">
        <v>580188.38</v>
      </c>
      <c r="D153" s="22">
        <v>95607.56</v>
      </c>
      <c r="E153" s="22">
        <v>8288.4500000000007</v>
      </c>
      <c r="F153" s="22">
        <v>17061.419999999998</v>
      </c>
      <c r="G153" s="22">
        <v>31838.1</v>
      </c>
      <c r="H153" s="22">
        <v>7248.06</v>
      </c>
      <c r="I153" s="22">
        <v>24750.13</v>
      </c>
      <c r="J153" s="22">
        <v>1201.3599999999999</v>
      </c>
      <c r="K153" s="22">
        <v>3180.34</v>
      </c>
      <c r="L153" s="22">
        <v>0</v>
      </c>
      <c r="M153" s="22">
        <v>0</v>
      </c>
      <c r="N153" s="23">
        <f t="shared" si="2"/>
        <v>769363.79999999993</v>
      </c>
    </row>
    <row r="154" spans="1:14" s="19" customFormat="1" x14ac:dyDescent="0.25">
      <c r="A154" s="1">
        <v>151</v>
      </c>
      <c r="B154" s="21" t="s">
        <v>156</v>
      </c>
      <c r="C154" s="22">
        <v>65718.950000000012</v>
      </c>
      <c r="D154" s="22">
        <v>30075.4</v>
      </c>
      <c r="E154" s="22">
        <v>1139.81</v>
      </c>
      <c r="F154" s="22">
        <v>3410.92</v>
      </c>
      <c r="G154" s="22">
        <v>736.07</v>
      </c>
      <c r="H154" s="22">
        <v>388.91</v>
      </c>
      <c r="I154" s="22">
        <v>531.42999999999995</v>
      </c>
      <c r="J154" s="22">
        <v>246.39</v>
      </c>
      <c r="K154" s="22">
        <v>64.31</v>
      </c>
      <c r="L154" s="22">
        <v>0</v>
      </c>
      <c r="M154" s="22">
        <v>0</v>
      </c>
      <c r="N154" s="23">
        <f t="shared" si="2"/>
        <v>102312.19</v>
      </c>
    </row>
    <row r="155" spans="1:14" s="19" customFormat="1" x14ac:dyDescent="0.25">
      <c r="A155" s="1">
        <v>152</v>
      </c>
      <c r="B155" s="21" t="s">
        <v>157</v>
      </c>
      <c r="C155" s="22">
        <v>158469.51</v>
      </c>
      <c r="D155" s="22">
        <v>75579.37</v>
      </c>
      <c r="E155" s="22">
        <v>2567.1999999999998</v>
      </c>
      <c r="F155" s="22">
        <v>6380.51</v>
      </c>
      <c r="G155" s="22">
        <v>6054.02</v>
      </c>
      <c r="H155" s="22">
        <v>1535.44</v>
      </c>
      <c r="I155" s="22">
        <v>4391.25</v>
      </c>
      <c r="J155" s="22">
        <v>466.69</v>
      </c>
      <c r="K155" s="22">
        <v>560.52</v>
      </c>
      <c r="L155" s="22">
        <v>0</v>
      </c>
      <c r="M155" s="22">
        <v>0</v>
      </c>
      <c r="N155" s="23">
        <f t="shared" si="2"/>
        <v>256004.51</v>
      </c>
    </row>
    <row r="156" spans="1:14" s="19" customFormat="1" x14ac:dyDescent="0.25">
      <c r="A156" s="1">
        <v>153</v>
      </c>
      <c r="B156" s="21" t="s">
        <v>158</v>
      </c>
      <c r="C156" s="22">
        <v>257502.03000000003</v>
      </c>
      <c r="D156" s="22">
        <v>101478.31</v>
      </c>
      <c r="E156" s="22">
        <v>3984.41</v>
      </c>
      <c r="F156" s="22">
        <v>9159.5300000000007</v>
      </c>
      <c r="G156" s="22">
        <v>11476.41</v>
      </c>
      <c r="H156" s="22">
        <v>2826.97</v>
      </c>
      <c r="I156" s="22">
        <v>8813.2000000000007</v>
      </c>
      <c r="J156" s="22">
        <v>672.03</v>
      </c>
      <c r="K156" s="22">
        <v>1139.06</v>
      </c>
      <c r="L156" s="22">
        <v>0</v>
      </c>
      <c r="M156" s="22">
        <v>0</v>
      </c>
      <c r="N156" s="23">
        <f t="shared" si="2"/>
        <v>397051.95</v>
      </c>
    </row>
    <row r="157" spans="1:14" s="19" customFormat="1" x14ac:dyDescent="0.25">
      <c r="A157" s="1">
        <v>154</v>
      </c>
      <c r="B157" s="21" t="s">
        <v>159</v>
      </c>
      <c r="C157" s="22">
        <v>202209.90999999997</v>
      </c>
      <c r="D157" s="22">
        <v>112581.78</v>
      </c>
      <c r="E157" s="22">
        <v>3180.98</v>
      </c>
      <c r="F157" s="22">
        <v>8275.8799999999992</v>
      </c>
      <c r="G157" s="22">
        <v>5496.09</v>
      </c>
      <c r="H157" s="22">
        <v>1815.07</v>
      </c>
      <c r="I157" s="22">
        <v>4470.72</v>
      </c>
      <c r="J157" s="22">
        <v>619.59</v>
      </c>
      <c r="K157" s="22">
        <v>622.24</v>
      </c>
      <c r="L157" s="22">
        <v>0</v>
      </c>
      <c r="M157" s="22">
        <v>0</v>
      </c>
      <c r="N157" s="23">
        <f t="shared" si="2"/>
        <v>339272.25999999995</v>
      </c>
    </row>
    <row r="158" spans="1:14" s="19" customFormat="1" x14ac:dyDescent="0.25">
      <c r="A158" s="1">
        <v>155</v>
      </c>
      <c r="B158" s="21" t="s">
        <v>160</v>
      </c>
      <c r="C158" s="22">
        <v>122350.5</v>
      </c>
      <c r="D158" s="22">
        <v>80775.05</v>
      </c>
      <c r="E158" s="22">
        <v>2069.27</v>
      </c>
      <c r="F158" s="22">
        <v>5569.11</v>
      </c>
      <c r="G158" s="22">
        <v>2570.9299999999998</v>
      </c>
      <c r="H158" s="22">
        <v>999.04</v>
      </c>
      <c r="I158" s="22">
        <v>2111.44</v>
      </c>
      <c r="J158" s="22">
        <v>405.62</v>
      </c>
      <c r="K158" s="22">
        <v>304.85000000000002</v>
      </c>
      <c r="L158" s="22">
        <v>0</v>
      </c>
      <c r="M158" s="22">
        <v>0</v>
      </c>
      <c r="N158" s="23">
        <f t="shared" si="2"/>
        <v>217155.80999999997</v>
      </c>
    </row>
    <row r="159" spans="1:14" s="19" customFormat="1" x14ac:dyDescent="0.25">
      <c r="A159" s="1">
        <v>156</v>
      </c>
      <c r="B159" s="21" t="s">
        <v>161</v>
      </c>
      <c r="C159" s="22">
        <v>238714.35000000003</v>
      </c>
      <c r="D159" s="22">
        <v>143676.97</v>
      </c>
      <c r="E159" s="22">
        <v>3842.8</v>
      </c>
      <c r="F159" s="22">
        <v>8984.4699999999993</v>
      </c>
      <c r="G159" s="22">
        <v>8556.1</v>
      </c>
      <c r="H159" s="22">
        <v>2537.1</v>
      </c>
      <c r="I159" s="22">
        <v>7096.39</v>
      </c>
      <c r="J159" s="22">
        <v>701.72</v>
      </c>
      <c r="K159" s="22">
        <v>993.14</v>
      </c>
      <c r="L159" s="22">
        <v>17096</v>
      </c>
      <c r="M159" s="22">
        <v>0</v>
      </c>
      <c r="N159" s="23">
        <f t="shared" si="2"/>
        <v>432199.04</v>
      </c>
    </row>
    <row r="160" spans="1:14" s="19" customFormat="1" x14ac:dyDescent="0.25">
      <c r="A160" s="1">
        <v>157</v>
      </c>
      <c r="B160" s="21" t="s">
        <v>162</v>
      </c>
      <c r="C160" s="22">
        <v>1256771.9000000001</v>
      </c>
      <c r="D160" s="22">
        <v>412593.01</v>
      </c>
      <c r="E160" s="22">
        <v>16975.89</v>
      </c>
      <c r="F160" s="22">
        <v>32544.63</v>
      </c>
      <c r="G160" s="22">
        <v>38111.79</v>
      </c>
      <c r="H160" s="22">
        <v>16553.52</v>
      </c>
      <c r="I160" s="22">
        <v>42897.77</v>
      </c>
      <c r="J160" s="22">
        <v>2587.62</v>
      </c>
      <c r="K160" s="22">
        <v>7487.24</v>
      </c>
      <c r="L160" s="22">
        <v>351394</v>
      </c>
      <c r="M160" s="22">
        <v>0</v>
      </c>
      <c r="N160" s="23">
        <f t="shared" si="2"/>
        <v>2177917.37</v>
      </c>
    </row>
    <row r="161" spans="1:14" s="19" customFormat="1" x14ac:dyDescent="0.25">
      <c r="A161" s="1">
        <v>158</v>
      </c>
      <c r="B161" s="21" t="s">
        <v>163</v>
      </c>
      <c r="C161" s="22">
        <v>235297.66</v>
      </c>
      <c r="D161" s="22">
        <v>84561.09</v>
      </c>
      <c r="E161" s="22">
        <v>3925.17</v>
      </c>
      <c r="F161" s="22">
        <v>7975.12</v>
      </c>
      <c r="G161" s="22">
        <v>5275.01</v>
      </c>
      <c r="H161" s="22">
        <v>2970.98</v>
      </c>
      <c r="I161" s="22">
        <v>6727.87</v>
      </c>
      <c r="J161" s="22">
        <v>679.51</v>
      </c>
      <c r="K161" s="22">
        <v>1285.82</v>
      </c>
      <c r="L161" s="22">
        <v>11245</v>
      </c>
      <c r="M161" s="22">
        <v>0</v>
      </c>
      <c r="N161" s="23">
        <f t="shared" si="2"/>
        <v>359943.23</v>
      </c>
    </row>
    <row r="162" spans="1:14" s="19" customFormat="1" x14ac:dyDescent="0.25">
      <c r="A162" s="1">
        <v>159</v>
      </c>
      <c r="B162" s="21" t="s">
        <v>164</v>
      </c>
      <c r="C162" s="22">
        <v>293803.90000000002</v>
      </c>
      <c r="D162" s="22">
        <v>73385.91</v>
      </c>
      <c r="E162" s="22">
        <v>4425.1899999999996</v>
      </c>
      <c r="F162" s="22">
        <v>10780.13</v>
      </c>
      <c r="G162" s="22">
        <v>13261.09</v>
      </c>
      <c r="H162" s="22">
        <v>2986.85</v>
      </c>
      <c r="I162" s="22">
        <v>9445.59</v>
      </c>
      <c r="J162" s="22">
        <v>775.68</v>
      </c>
      <c r="K162" s="22">
        <v>1145.32</v>
      </c>
      <c r="L162" s="22">
        <v>0</v>
      </c>
      <c r="M162" s="22">
        <v>0</v>
      </c>
      <c r="N162" s="23">
        <f t="shared" si="2"/>
        <v>410009.66000000009</v>
      </c>
    </row>
    <row r="163" spans="1:14" s="19" customFormat="1" x14ac:dyDescent="0.25">
      <c r="A163" s="1">
        <v>160</v>
      </c>
      <c r="B163" s="21" t="s">
        <v>165</v>
      </c>
      <c r="C163" s="22">
        <v>148827.62</v>
      </c>
      <c r="D163" s="22">
        <v>67959.69</v>
      </c>
      <c r="E163" s="22">
        <v>2219.83</v>
      </c>
      <c r="F163" s="22">
        <v>5984.91</v>
      </c>
      <c r="G163" s="22">
        <v>3340.99</v>
      </c>
      <c r="H163" s="22">
        <v>1277.4100000000001</v>
      </c>
      <c r="I163" s="22">
        <v>2893.27</v>
      </c>
      <c r="J163" s="22">
        <v>427.45</v>
      </c>
      <c r="K163" s="22">
        <v>424.19</v>
      </c>
      <c r="L163" s="22">
        <v>10952</v>
      </c>
      <c r="M163" s="22">
        <v>0</v>
      </c>
      <c r="N163" s="23">
        <f t="shared" si="2"/>
        <v>244307.36</v>
      </c>
    </row>
    <row r="164" spans="1:14" s="19" customFormat="1" x14ac:dyDescent="0.25">
      <c r="A164" s="1">
        <v>161</v>
      </c>
      <c r="B164" s="21" t="s">
        <v>166</v>
      </c>
      <c r="C164" s="22">
        <v>181035.91</v>
      </c>
      <c r="D164" s="22">
        <v>48706.43</v>
      </c>
      <c r="E164" s="22">
        <v>2926.24</v>
      </c>
      <c r="F164" s="22">
        <v>7559.53</v>
      </c>
      <c r="G164" s="22">
        <v>6426.67</v>
      </c>
      <c r="H164" s="22">
        <v>1637.13</v>
      </c>
      <c r="I164" s="22">
        <v>4649.38</v>
      </c>
      <c r="J164" s="22">
        <v>551.79</v>
      </c>
      <c r="K164" s="22">
        <v>562.51</v>
      </c>
      <c r="L164" s="22">
        <v>0</v>
      </c>
      <c r="M164" s="22">
        <v>0</v>
      </c>
      <c r="N164" s="23">
        <f t="shared" si="2"/>
        <v>254055.59000000003</v>
      </c>
    </row>
    <row r="165" spans="1:14" s="19" customFormat="1" x14ac:dyDescent="0.25">
      <c r="A165" s="1">
        <v>162</v>
      </c>
      <c r="B165" s="21" t="s">
        <v>167</v>
      </c>
      <c r="C165" s="22">
        <v>140361.90000000002</v>
      </c>
      <c r="D165" s="22">
        <v>42706</v>
      </c>
      <c r="E165" s="22">
        <v>2215.42</v>
      </c>
      <c r="F165" s="22">
        <v>5769.66</v>
      </c>
      <c r="G165" s="22">
        <v>4920.62</v>
      </c>
      <c r="H165" s="22">
        <v>1262.4100000000001</v>
      </c>
      <c r="I165" s="22">
        <v>3527.67</v>
      </c>
      <c r="J165" s="22">
        <v>412.04</v>
      </c>
      <c r="K165" s="22">
        <v>433.77</v>
      </c>
      <c r="L165" s="22">
        <v>0</v>
      </c>
      <c r="M165" s="22">
        <v>0</v>
      </c>
      <c r="N165" s="23">
        <f t="shared" si="2"/>
        <v>201609.49000000005</v>
      </c>
    </row>
    <row r="166" spans="1:14" s="19" customFormat="1" x14ac:dyDescent="0.25">
      <c r="A166" s="1">
        <v>163</v>
      </c>
      <c r="B166" s="21" t="s">
        <v>168</v>
      </c>
      <c r="C166" s="22">
        <v>126525.92000000001</v>
      </c>
      <c r="D166" s="22">
        <v>90690.78</v>
      </c>
      <c r="E166" s="22">
        <v>2063.37</v>
      </c>
      <c r="F166" s="22">
        <v>5567.8</v>
      </c>
      <c r="G166" s="22">
        <v>3754.74</v>
      </c>
      <c r="H166" s="22">
        <v>1043.06</v>
      </c>
      <c r="I166" s="22">
        <v>2685.74</v>
      </c>
      <c r="J166" s="22">
        <v>406.01</v>
      </c>
      <c r="K166" s="22">
        <v>324.94</v>
      </c>
      <c r="L166" s="22">
        <v>0</v>
      </c>
      <c r="M166" s="22">
        <v>0</v>
      </c>
      <c r="N166" s="23">
        <f t="shared" si="2"/>
        <v>233062.36</v>
      </c>
    </row>
    <row r="167" spans="1:14" s="19" customFormat="1" x14ac:dyDescent="0.25">
      <c r="A167" s="1">
        <v>164</v>
      </c>
      <c r="B167" s="21" t="s">
        <v>169</v>
      </c>
      <c r="C167" s="22">
        <v>186449.48</v>
      </c>
      <c r="D167" s="22">
        <v>49835.8</v>
      </c>
      <c r="E167" s="22">
        <v>2945</v>
      </c>
      <c r="F167" s="22">
        <v>7548.41</v>
      </c>
      <c r="G167" s="22">
        <v>6836.41</v>
      </c>
      <c r="H167" s="22">
        <v>1721.83</v>
      </c>
      <c r="I167" s="22">
        <v>4948.4799999999996</v>
      </c>
      <c r="J167" s="22">
        <v>554.58000000000004</v>
      </c>
      <c r="K167" s="22">
        <v>605.47</v>
      </c>
      <c r="L167" s="22">
        <v>34541</v>
      </c>
      <c r="M167" s="22">
        <v>0</v>
      </c>
      <c r="N167" s="23">
        <f t="shared" si="2"/>
        <v>295986.46000000002</v>
      </c>
    </row>
    <row r="168" spans="1:14" s="19" customFormat="1" x14ac:dyDescent="0.25">
      <c r="A168" s="1">
        <v>165</v>
      </c>
      <c r="B168" s="21" t="s">
        <v>170</v>
      </c>
      <c r="C168" s="22">
        <v>138115.38</v>
      </c>
      <c r="D168" s="22">
        <v>110279.81</v>
      </c>
      <c r="E168" s="22">
        <v>2222.12</v>
      </c>
      <c r="F168" s="22">
        <v>5840.28</v>
      </c>
      <c r="G168" s="22">
        <v>3855.08</v>
      </c>
      <c r="H168" s="22">
        <v>1212.78</v>
      </c>
      <c r="I168" s="22">
        <v>3021.91</v>
      </c>
      <c r="J168" s="22">
        <v>416.32</v>
      </c>
      <c r="K168" s="22">
        <v>405.55</v>
      </c>
      <c r="L168" s="22">
        <v>0</v>
      </c>
      <c r="M168" s="22">
        <v>0</v>
      </c>
      <c r="N168" s="23">
        <f t="shared" si="2"/>
        <v>265369.23</v>
      </c>
    </row>
    <row r="169" spans="1:14" s="19" customFormat="1" x14ac:dyDescent="0.25">
      <c r="A169" s="1">
        <v>166</v>
      </c>
      <c r="B169" s="21" t="s">
        <v>171</v>
      </c>
      <c r="C169" s="22">
        <v>637143.87000000011</v>
      </c>
      <c r="D169" s="22">
        <v>231084.53</v>
      </c>
      <c r="E169" s="22">
        <v>9866.77</v>
      </c>
      <c r="F169" s="22">
        <v>20815.73</v>
      </c>
      <c r="G169" s="22">
        <v>26438.26</v>
      </c>
      <c r="H169" s="22">
        <v>7767.55</v>
      </c>
      <c r="I169" s="22">
        <v>22816.02</v>
      </c>
      <c r="J169" s="22">
        <v>1520.66</v>
      </c>
      <c r="K169" s="22">
        <v>3333.8</v>
      </c>
      <c r="L169" s="22">
        <v>0</v>
      </c>
      <c r="M169" s="22">
        <v>0</v>
      </c>
      <c r="N169" s="23">
        <f t="shared" si="2"/>
        <v>960787.19000000029</v>
      </c>
    </row>
    <row r="170" spans="1:14" s="19" customFormat="1" x14ac:dyDescent="0.25">
      <c r="A170" s="1">
        <v>167</v>
      </c>
      <c r="B170" s="21" t="s">
        <v>172</v>
      </c>
      <c r="C170" s="22">
        <v>148217.79</v>
      </c>
      <c r="D170" s="22">
        <v>69173.039999999994</v>
      </c>
      <c r="E170" s="22">
        <v>2365.41</v>
      </c>
      <c r="F170" s="22">
        <v>6109.8</v>
      </c>
      <c r="G170" s="22">
        <v>5132.4399999999996</v>
      </c>
      <c r="H170" s="22">
        <v>1347.22</v>
      </c>
      <c r="I170" s="22">
        <v>3742.2</v>
      </c>
      <c r="J170" s="22">
        <v>443.69</v>
      </c>
      <c r="K170" s="22">
        <v>466.03</v>
      </c>
      <c r="L170" s="22">
        <v>7053</v>
      </c>
      <c r="M170" s="22">
        <v>0</v>
      </c>
      <c r="N170" s="23">
        <f t="shared" si="2"/>
        <v>244050.62000000002</v>
      </c>
    </row>
    <row r="171" spans="1:14" s="19" customFormat="1" x14ac:dyDescent="0.25">
      <c r="A171" s="1">
        <v>168</v>
      </c>
      <c r="B171" s="21" t="s">
        <v>563</v>
      </c>
      <c r="C171" s="22">
        <v>95547.63</v>
      </c>
      <c r="D171" s="22">
        <v>38139.599999999999</v>
      </c>
      <c r="E171" s="22">
        <v>1611.42</v>
      </c>
      <c r="F171" s="22">
        <v>4500.62</v>
      </c>
      <c r="G171" s="22">
        <v>2227.8200000000002</v>
      </c>
      <c r="H171" s="22">
        <v>712.45</v>
      </c>
      <c r="I171" s="22">
        <v>1597.48</v>
      </c>
      <c r="J171" s="22">
        <v>329.07</v>
      </c>
      <c r="K171" s="22">
        <v>193.27</v>
      </c>
      <c r="L171" s="22">
        <v>9363</v>
      </c>
      <c r="M171" s="22">
        <v>0</v>
      </c>
      <c r="N171" s="23">
        <f t="shared" si="2"/>
        <v>154222.36000000004</v>
      </c>
    </row>
    <row r="172" spans="1:14" s="19" customFormat="1" x14ac:dyDescent="0.25">
      <c r="A172" s="1">
        <v>169</v>
      </c>
      <c r="B172" s="21" t="s">
        <v>173</v>
      </c>
      <c r="C172" s="22">
        <v>257798.00999999998</v>
      </c>
      <c r="D172" s="22">
        <v>92530.23</v>
      </c>
      <c r="E172" s="22">
        <v>4137.3500000000004</v>
      </c>
      <c r="F172" s="22">
        <v>10435.49</v>
      </c>
      <c r="G172" s="22">
        <v>10730.71</v>
      </c>
      <c r="H172" s="22">
        <v>2442.16</v>
      </c>
      <c r="I172" s="22">
        <v>7239.75</v>
      </c>
      <c r="J172" s="22">
        <v>759.63</v>
      </c>
      <c r="K172" s="22">
        <v>875.91</v>
      </c>
      <c r="L172" s="22">
        <v>0</v>
      </c>
      <c r="M172" s="22">
        <v>0</v>
      </c>
      <c r="N172" s="23">
        <f t="shared" si="2"/>
        <v>386949.23999999993</v>
      </c>
    </row>
    <row r="173" spans="1:14" s="19" customFormat="1" x14ac:dyDescent="0.25">
      <c r="A173" s="1">
        <v>170</v>
      </c>
      <c r="B173" s="21" t="s">
        <v>174</v>
      </c>
      <c r="C173" s="22">
        <v>300968.21000000002</v>
      </c>
      <c r="D173" s="22">
        <v>134133.51</v>
      </c>
      <c r="E173" s="22">
        <v>4224.5</v>
      </c>
      <c r="F173" s="22">
        <v>11816.56</v>
      </c>
      <c r="G173" s="22">
        <v>9143.25</v>
      </c>
      <c r="H173" s="22">
        <v>2485.1999999999998</v>
      </c>
      <c r="I173" s="22">
        <v>6448.95</v>
      </c>
      <c r="J173" s="22">
        <v>782.87</v>
      </c>
      <c r="K173" s="22">
        <v>804.05</v>
      </c>
      <c r="L173" s="22">
        <v>0</v>
      </c>
      <c r="M173" s="22">
        <v>0</v>
      </c>
      <c r="N173" s="23">
        <f t="shared" si="2"/>
        <v>470807.10000000003</v>
      </c>
    </row>
    <row r="174" spans="1:14" s="19" customFormat="1" x14ac:dyDescent="0.25">
      <c r="A174" s="1">
        <v>171</v>
      </c>
      <c r="B174" s="21" t="s">
        <v>175</v>
      </c>
      <c r="C174" s="22">
        <v>934703.99000000011</v>
      </c>
      <c r="D174" s="22">
        <v>465114.67</v>
      </c>
      <c r="E174" s="22">
        <v>14260.84</v>
      </c>
      <c r="F174" s="22">
        <v>32078.86</v>
      </c>
      <c r="G174" s="22">
        <v>47448.41</v>
      </c>
      <c r="H174" s="22">
        <v>10560.9</v>
      </c>
      <c r="I174" s="22">
        <v>32996.120000000003</v>
      </c>
      <c r="J174" s="22">
        <v>2365.15</v>
      </c>
      <c r="K174" s="22">
        <v>4341.6899999999996</v>
      </c>
      <c r="L174" s="22">
        <v>0</v>
      </c>
      <c r="M174" s="22">
        <v>0</v>
      </c>
      <c r="N174" s="23">
        <f t="shared" si="2"/>
        <v>1543870.6300000001</v>
      </c>
    </row>
    <row r="175" spans="1:14" s="19" customFormat="1" x14ac:dyDescent="0.25">
      <c r="A175" s="1">
        <v>172</v>
      </c>
      <c r="B175" s="21" t="s">
        <v>176</v>
      </c>
      <c r="C175" s="22">
        <v>51217.810000000005</v>
      </c>
      <c r="D175" s="22">
        <v>25424.76</v>
      </c>
      <c r="E175" s="22">
        <v>869.58</v>
      </c>
      <c r="F175" s="22">
        <v>2261.61</v>
      </c>
      <c r="G175" s="22">
        <v>945.88</v>
      </c>
      <c r="H175" s="22">
        <v>449.49</v>
      </c>
      <c r="I175" s="22">
        <v>922.39</v>
      </c>
      <c r="J175" s="22">
        <v>165.82</v>
      </c>
      <c r="K175" s="22">
        <v>148.30000000000001</v>
      </c>
      <c r="L175" s="22">
        <v>1591</v>
      </c>
      <c r="M175" s="22">
        <v>0</v>
      </c>
      <c r="N175" s="23">
        <f t="shared" si="2"/>
        <v>83996.640000000029</v>
      </c>
    </row>
    <row r="176" spans="1:14" s="19" customFormat="1" x14ac:dyDescent="0.25">
      <c r="A176" s="1">
        <v>173</v>
      </c>
      <c r="B176" s="21" t="s">
        <v>177</v>
      </c>
      <c r="C176" s="22">
        <v>124440</v>
      </c>
      <c r="D176" s="22">
        <v>64832.58</v>
      </c>
      <c r="E176" s="22">
        <v>1911.53</v>
      </c>
      <c r="F176" s="22">
        <v>5099.12</v>
      </c>
      <c r="G176" s="22">
        <v>3403.83</v>
      </c>
      <c r="H176" s="22">
        <v>1076.4100000000001</v>
      </c>
      <c r="I176" s="22">
        <v>2685.82</v>
      </c>
      <c r="J176" s="22">
        <v>371.12</v>
      </c>
      <c r="K176" s="22">
        <v>357.93</v>
      </c>
      <c r="L176" s="22">
        <v>7867</v>
      </c>
      <c r="M176" s="22">
        <v>0</v>
      </c>
      <c r="N176" s="23">
        <f t="shared" si="2"/>
        <v>212045.34</v>
      </c>
    </row>
    <row r="177" spans="1:14" s="19" customFormat="1" x14ac:dyDescent="0.25">
      <c r="A177" s="1">
        <v>174</v>
      </c>
      <c r="B177" s="21" t="s">
        <v>178</v>
      </c>
      <c r="C177" s="22">
        <v>243112.89999999997</v>
      </c>
      <c r="D177" s="22">
        <v>136734.15</v>
      </c>
      <c r="E177" s="22">
        <v>3560.54</v>
      </c>
      <c r="F177" s="22">
        <v>7316.41</v>
      </c>
      <c r="G177" s="22">
        <v>10472.219999999999</v>
      </c>
      <c r="H177" s="22">
        <v>3043.38</v>
      </c>
      <c r="I177" s="22">
        <v>9164.07</v>
      </c>
      <c r="J177" s="22">
        <v>525.11</v>
      </c>
      <c r="K177" s="22">
        <v>1333.16</v>
      </c>
      <c r="L177" s="22">
        <v>0</v>
      </c>
      <c r="M177" s="22">
        <v>0</v>
      </c>
      <c r="N177" s="23">
        <f t="shared" si="2"/>
        <v>415261.93999999983</v>
      </c>
    </row>
    <row r="178" spans="1:14" s="19" customFormat="1" x14ac:dyDescent="0.25">
      <c r="A178" s="1">
        <v>175</v>
      </c>
      <c r="B178" s="21" t="s">
        <v>179</v>
      </c>
      <c r="C178" s="22">
        <v>130107.49</v>
      </c>
      <c r="D178" s="22">
        <v>59659.29</v>
      </c>
      <c r="E178" s="22">
        <v>2135.5100000000002</v>
      </c>
      <c r="F178" s="22">
        <v>5895.35</v>
      </c>
      <c r="G178" s="22">
        <v>3352.75</v>
      </c>
      <c r="H178" s="22">
        <v>1013.57</v>
      </c>
      <c r="I178" s="22">
        <v>2428.29</v>
      </c>
      <c r="J178" s="22">
        <v>432.73</v>
      </c>
      <c r="K178" s="22">
        <v>294.3</v>
      </c>
      <c r="L178" s="22">
        <v>0</v>
      </c>
      <c r="M178" s="22">
        <v>0</v>
      </c>
      <c r="N178" s="23">
        <f t="shared" si="2"/>
        <v>205319.28000000003</v>
      </c>
    </row>
    <row r="179" spans="1:14" s="19" customFormat="1" x14ac:dyDescent="0.25">
      <c r="A179" s="1">
        <v>176</v>
      </c>
      <c r="B179" s="21" t="s">
        <v>180</v>
      </c>
      <c r="C179" s="22">
        <v>230941.13</v>
      </c>
      <c r="D179" s="22">
        <v>81481.460000000006</v>
      </c>
      <c r="E179" s="22">
        <v>3659.68</v>
      </c>
      <c r="F179" s="22">
        <v>10037.82</v>
      </c>
      <c r="G179" s="22">
        <v>6458.89</v>
      </c>
      <c r="H179" s="22">
        <v>1851.71</v>
      </c>
      <c r="I179" s="22">
        <v>4640.8599999999997</v>
      </c>
      <c r="J179" s="22">
        <v>761.38</v>
      </c>
      <c r="K179" s="22">
        <v>561.48</v>
      </c>
      <c r="L179" s="22">
        <v>0</v>
      </c>
      <c r="M179" s="22">
        <v>0</v>
      </c>
      <c r="N179" s="23">
        <f t="shared" si="2"/>
        <v>340394.41000000003</v>
      </c>
    </row>
    <row r="180" spans="1:14" s="19" customFormat="1" x14ac:dyDescent="0.25">
      <c r="A180" s="1">
        <v>177</v>
      </c>
      <c r="B180" s="21" t="s">
        <v>181</v>
      </c>
      <c r="C180" s="22">
        <v>571330.73</v>
      </c>
      <c r="D180" s="22">
        <v>201407.44</v>
      </c>
      <c r="E180" s="22">
        <v>8918.02</v>
      </c>
      <c r="F180" s="22">
        <v>18271.509999999998</v>
      </c>
      <c r="G180" s="22">
        <v>24068.19</v>
      </c>
      <c r="H180" s="22">
        <v>7172.28</v>
      </c>
      <c r="I180" s="22">
        <v>21149.88</v>
      </c>
      <c r="J180" s="22">
        <v>1395.55</v>
      </c>
      <c r="K180" s="22">
        <v>3123.07</v>
      </c>
      <c r="L180" s="22">
        <v>0</v>
      </c>
      <c r="M180" s="22">
        <v>0</v>
      </c>
      <c r="N180" s="23">
        <f t="shared" si="2"/>
        <v>856836.66999999993</v>
      </c>
    </row>
    <row r="181" spans="1:14" s="19" customFormat="1" x14ac:dyDescent="0.25">
      <c r="A181" s="1">
        <v>178</v>
      </c>
      <c r="B181" s="21" t="s">
        <v>182</v>
      </c>
      <c r="C181" s="22">
        <v>292143.27</v>
      </c>
      <c r="D181" s="22">
        <v>44501.22</v>
      </c>
      <c r="E181" s="22">
        <v>4231.6400000000003</v>
      </c>
      <c r="F181" s="22">
        <v>9497.73</v>
      </c>
      <c r="G181" s="22">
        <v>15433.82</v>
      </c>
      <c r="H181" s="22">
        <v>3320.52</v>
      </c>
      <c r="I181" s="22">
        <v>11397.35</v>
      </c>
      <c r="J181" s="22">
        <v>690.99</v>
      </c>
      <c r="K181" s="22">
        <v>1378.99</v>
      </c>
      <c r="L181" s="22">
        <v>0</v>
      </c>
      <c r="M181" s="22">
        <v>0</v>
      </c>
      <c r="N181" s="23">
        <f t="shared" si="2"/>
        <v>382595.52999999997</v>
      </c>
    </row>
    <row r="182" spans="1:14" s="19" customFormat="1" x14ac:dyDescent="0.25">
      <c r="A182" s="1">
        <v>179</v>
      </c>
      <c r="B182" s="21" t="s">
        <v>183</v>
      </c>
      <c r="C182" s="22">
        <v>141236.91999999998</v>
      </c>
      <c r="D182" s="22">
        <v>72537.03</v>
      </c>
      <c r="E182" s="22">
        <v>2318.04</v>
      </c>
      <c r="F182" s="22">
        <v>6042.63</v>
      </c>
      <c r="G182" s="22">
        <v>3392.91</v>
      </c>
      <c r="H182" s="22">
        <v>1245.6099999999999</v>
      </c>
      <c r="I182" s="22">
        <v>2882.17</v>
      </c>
      <c r="J182" s="22">
        <v>450.42</v>
      </c>
      <c r="K182" s="22">
        <v>416.11</v>
      </c>
      <c r="L182" s="22">
        <v>101336</v>
      </c>
      <c r="M182" s="22">
        <v>0</v>
      </c>
      <c r="N182" s="23">
        <f t="shared" si="2"/>
        <v>331857.83999999997</v>
      </c>
    </row>
    <row r="183" spans="1:14" s="19" customFormat="1" x14ac:dyDescent="0.25">
      <c r="A183" s="1">
        <v>180</v>
      </c>
      <c r="B183" s="21" t="s">
        <v>184</v>
      </c>
      <c r="C183" s="22">
        <v>154471.89000000001</v>
      </c>
      <c r="D183" s="22">
        <v>49337.599999999999</v>
      </c>
      <c r="E183" s="22">
        <v>2485.16</v>
      </c>
      <c r="F183" s="22">
        <v>6414.05</v>
      </c>
      <c r="G183" s="22">
        <v>5490.86</v>
      </c>
      <c r="H183" s="22">
        <v>1400.75</v>
      </c>
      <c r="I183" s="22">
        <v>3992</v>
      </c>
      <c r="J183" s="22">
        <v>469.58</v>
      </c>
      <c r="K183" s="22">
        <v>482.98</v>
      </c>
      <c r="L183" s="22">
        <v>0</v>
      </c>
      <c r="M183" s="22">
        <v>0</v>
      </c>
      <c r="N183" s="23">
        <f t="shared" si="2"/>
        <v>224544.87</v>
      </c>
    </row>
    <row r="184" spans="1:14" s="19" customFormat="1" x14ac:dyDescent="0.25">
      <c r="A184" s="1">
        <v>181</v>
      </c>
      <c r="B184" s="21" t="s">
        <v>185</v>
      </c>
      <c r="C184" s="22">
        <v>85039.040000000008</v>
      </c>
      <c r="D184" s="22">
        <v>44186.33</v>
      </c>
      <c r="E184" s="22">
        <v>1424.27</v>
      </c>
      <c r="F184" s="22">
        <v>3965.9</v>
      </c>
      <c r="G184" s="22">
        <v>1062.94</v>
      </c>
      <c r="H184" s="22">
        <v>643</v>
      </c>
      <c r="I184" s="22">
        <v>1071.99</v>
      </c>
      <c r="J184" s="22">
        <v>287.38</v>
      </c>
      <c r="K184" s="22">
        <v>178.17</v>
      </c>
      <c r="L184" s="22">
        <v>0</v>
      </c>
      <c r="M184" s="22">
        <v>0</v>
      </c>
      <c r="N184" s="23">
        <f t="shared" si="2"/>
        <v>137859.02000000002</v>
      </c>
    </row>
    <row r="185" spans="1:14" s="19" customFormat="1" x14ac:dyDescent="0.25">
      <c r="A185" s="1">
        <v>182</v>
      </c>
      <c r="B185" s="21" t="s">
        <v>186</v>
      </c>
      <c r="C185" s="22">
        <v>156093.81999999998</v>
      </c>
      <c r="D185" s="22">
        <v>49492.6</v>
      </c>
      <c r="E185" s="22">
        <v>2524.17</v>
      </c>
      <c r="F185" s="22">
        <v>6644.34</v>
      </c>
      <c r="G185" s="22">
        <v>5226.38</v>
      </c>
      <c r="H185" s="22">
        <v>1359.74</v>
      </c>
      <c r="I185" s="22">
        <v>3718.09</v>
      </c>
      <c r="J185" s="22">
        <v>486.35</v>
      </c>
      <c r="K185" s="22">
        <v>450.44</v>
      </c>
      <c r="L185" s="22">
        <v>0</v>
      </c>
      <c r="M185" s="22">
        <v>0</v>
      </c>
      <c r="N185" s="23">
        <f t="shared" si="2"/>
        <v>225995.93</v>
      </c>
    </row>
    <row r="186" spans="1:14" s="19" customFormat="1" x14ac:dyDescent="0.25">
      <c r="A186" s="1">
        <v>183</v>
      </c>
      <c r="B186" s="21" t="s">
        <v>564</v>
      </c>
      <c r="C186" s="22">
        <v>132019.38</v>
      </c>
      <c r="D186" s="22">
        <v>86614.2</v>
      </c>
      <c r="E186" s="22">
        <v>2157.08</v>
      </c>
      <c r="F186" s="22">
        <v>5843.53</v>
      </c>
      <c r="G186" s="22">
        <v>3488.33</v>
      </c>
      <c r="H186" s="22">
        <v>1077.27</v>
      </c>
      <c r="I186" s="22">
        <v>2608.66</v>
      </c>
      <c r="J186" s="22">
        <v>429.29</v>
      </c>
      <c r="K186" s="22">
        <v>331.2</v>
      </c>
      <c r="L186" s="22">
        <v>0</v>
      </c>
      <c r="M186" s="22">
        <v>0</v>
      </c>
      <c r="N186" s="23">
        <f t="shared" si="2"/>
        <v>234568.94</v>
      </c>
    </row>
    <row r="187" spans="1:14" s="19" customFormat="1" x14ac:dyDescent="0.25">
      <c r="A187" s="1">
        <v>184</v>
      </c>
      <c r="B187" s="21" t="s">
        <v>187</v>
      </c>
      <c r="C187" s="22">
        <v>16544493.790000001</v>
      </c>
      <c r="D187" s="22">
        <v>7543039.5499999998</v>
      </c>
      <c r="E187" s="22">
        <v>222595.77</v>
      </c>
      <c r="F187" s="22">
        <v>473865.23</v>
      </c>
      <c r="G187" s="22">
        <v>367433.05</v>
      </c>
      <c r="H187" s="22">
        <v>199916.19</v>
      </c>
      <c r="I187" s="22">
        <v>462401.94</v>
      </c>
      <c r="J187" s="22">
        <v>32382.89</v>
      </c>
      <c r="K187" s="22">
        <v>86730.68</v>
      </c>
      <c r="L187" s="22">
        <v>2351405</v>
      </c>
      <c r="M187" s="22">
        <v>266150.73</v>
      </c>
      <c r="N187" s="23">
        <f t="shared" si="2"/>
        <v>28550414.820000004</v>
      </c>
    </row>
    <row r="188" spans="1:14" s="19" customFormat="1" ht="15" customHeight="1" x14ac:dyDescent="0.25">
      <c r="A188" s="1">
        <v>185</v>
      </c>
      <c r="B188" s="21" t="s">
        <v>188</v>
      </c>
      <c r="C188" s="22">
        <v>425633.77</v>
      </c>
      <c r="D188" s="22">
        <v>100173.8</v>
      </c>
      <c r="E188" s="22">
        <v>6481.54</v>
      </c>
      <c r="F188" s="22">
        <v>15007.78</v>
      </c>
      <c r="G188" s="22">
        <v>20942.77</v>
      </c>
      <c r="H188" s="22">
        <v>4633.09</v>
      </c>
      <c r="I188" s="22">
        <v>15288.59</v>
      </c>
      <c r="J188" s="22">
        <v>1104.96</v>
      </c>
      <c r="K188" s="22">
        <v>1860.18</v>
      </c>
      <c r="L188" s="22">
        <v>0</v>
      </c>
      <c r="M188" s="22">
        <v>0</v>
      </c>
      <c r="N188" s="23">
        <f t="shared" si="2"/>
        <v>591126.4800000001</v>
      </c>
    </row>
    <row r="189" spans="1:14" s="19" customFormat="1" ht="15" customHeight="1" x14ac:dyDescent="0.25">
      <c r="A189" s="1">
        <v>186</v>
      </c>
      <c r="B189" s="21" t="s">
        <v>189</v>
      </c>
      <c r="C189" s="22">
        <v>98252.73</v>
      </c>
      <c r="D189" s="22">
        <v>59614.14</v>
      </c>
      <c r="E189" s="22">
        <v>1704.61</v>
      </c>
      <c r="F189" s="22">
        <v>4975.09</v>
      </c>
      <c r="G189" s="22">
        <v>1227.72</v>
      </c>
      <c r="H189" s="22">
        <v>632.64</v>
      </c>
      <c r="I189" s="22">
        <v>970.5</v>
      </c>
      <c r="J189" s="22">
        <v>362.69</v>
      </c>
      <c r="K189" s="22">
        <v>130.01</v>
      </c>
      <c r="L189" s="22">
        <v>4287</v>
      </c>
      <c r="M189" s="22">
        <v>0</v>
      </c>
      <c r="N189" s="23">
        <f t="shared" si="2"/>
        <v>172157.13</v>
      </c>
    </row>
    <row r="190" spans="1:14" s="19" customFormat="1" ht="15" customHeight="1" x14ac:dyDescent="0.25">
      <c r="A190" s="1">
        <v>187</v>
      </c>
      <c r="B190" s="21" t="s">
        <v>190</v>
      </c>
      <c r="C190" s="22">
        <v>158466.99</v>
      </c>
      <c r="D190" s="22">
        <v>49841.79</v>
      </c>
      <c r="E190" s="22">
        <v>2540.6799999999998</v>
      </c>
      <c r="F190" s="22">
        <v>7005.9</v>
      </c>
      <c r="G190" s="22">
        <v>4315.0200000000004</v>
      </c>
      <c r="H190" s="22">
        <v>1252.71</v>
      </c>
      <c r="I190" s="22">
        <v>3079.88</v>
      </c>
      <c r="J190" s="22">
        <v>515.28</v>
      </c>
      <c r="K190" s="22">
        <v>372.74</v>
      </c>
      <c r="L190" s="22">
        <v>0</v>
      </c>
      <c r="M190" s="22">
        <v>0</v>
      </c>
      <c r="N190" s="23">
        <f t="shared" si="2"/>
        <v>227390.98999999996</v>
      </c>
    </row>
    <row r="191" spans="1:14" s="19" customFormat="1" ht="15" customHeight="1" x14ac:dyDescent="0.25">
      <c r="A191" s="1">
        <v>188</v>
      </c>
      <c r="B191" s="21" t="s">
        <v>191</v>
      </c>
      <c r="C191" s="22">
        <v>457927.98</v>
      </c>
      <c r="D191" s="22">
        <v>282597.77</v>
      </c>
      <c r="E191" s="22">
        <v>6935.31</v>
      </c>
      <c r="F191" s="22">
        <v>15629.59</v>
      </c>
      <c r="G191" s="22">
        <v>22995.84</v>
      </c>
      <c r="H191" s="22">
        <v>5164.7299999999996</v>
      </c>
      <c r="I191" s="22">
        <v>16870.73</v>
      </c>
      <c r="J191" s="22">
        <v>1150.77</v>
      </c>
      <c r="K191" s="22">
        <v>2122.75</v>
      </c>
      <c r="L191" s="22">
        <v>63073</v>
      </c>
      <c r="M191" s="22">
        <v>0</v>
      </c>
      <c r="N191" s="23">
        <f t="shared" si="2"/>
        <v>874468.47</v>
      </c>
    </row>
    <row r="192" spans="1:14" s="19" customFormat="1" ht="15" customHeight="1" x14ac:dyDescent="0.25">
      <c r="A192" s="1">
        <v>189</v>
      </c>
      <c r="B192" s="21" t="s">
        <v>192</v>
      </c>
      <c r="C192" s="22">
        <v>203753.12</v>
      </c>
      <c r="D192" s="22">
        <v>43609.599999999999</v>
      </c>
      <c r="E192" s="22">
        <v>3250.91</v>
      </c>
      <c r="F192" s="22">
        <v>6991.77</v>
      </c>
      <c r="G192" s="22">
        <v>7516.89</v>
      </c>
      <c r="H192" s="22">
        <v>2430.83</v>
      </c>
      <c r="I192" s="22">
        <v>6669.5</v>
      </c>
      <c r="J192" s="22">
        <v>512.91999999999996</v>
      </c>
      <c r="K192" s="22">
        <v>1026.75</v>
      </c>
      <c r="L192" s="22">
        <v>4824</v>
      </c>
      <c r="M192" s="22">
        <v>0</v>
      </c>
      <c r="N192" s="23">
        <f t="shared" si="2"/>
        <v>280586.28999999998</v>
      </c>
    </row>
    <row r="193" spans="1:14" s="19" customFormat="1" x14ac:dyDescent="0.25">
      <c r="A193" s="1">
        <v>190</v>
      </c>
      <c r="B193" s="21" t="s">
        <v>193</v>
      </c>
      <c r="C193" s="22">
        <v>1159470.6000000001</v>
      </c>
      <c r="D193" s="22">
        <v>645850.92000000004</v>
      </c>
      <c r="E193" s="22">
        <v>17547.41</v>
      </c>
      <c r="F193" s="22">
        <v>36400.129999999997</v>
      </c>
      <c r="G193" s="22">
        <v>53214.82</v>
      </c>
      <c r="H193" s="22">
        <v>14383.73</v>
      </c>
      <c r="I193" s="22">
        <v>43973.99</v>
      </c>
      <c r="J193" s="22">
        <v>2657.47</v>
      </c>
      <c r="K193" s="22">
        <v>6247.89</v>
      </c>
      <c r="L193" s="22">
        <v>0</v>
      </c>
      <c r="M193" s="22">
        <v>282668.73</v>
      </c>
      <c r="N193" s="23">
        <f t="shared" si="2"/>
        <v>2262415.6899999995</v>
      </c>
    </row>
    <row r="194" spans="1:14" s="19" customFormat="1" ht="15" customHeight="1" x14ac:dyDescent="0.25">
      <c r="A194" s="1">
        <v>191</v>
      </c>
      <c r="B194" s="21" t="s">
        <v>194</v>
      </c>
      <c r="C194" s="22">
        <v>48094.65</v>
      </c>
      <c r="D194" s="22">
        <v>23708.92</v>
      </c>
      <c r="E194" s="22">
        <v>840.79</v>
      </c>
      <c r="F194" s="22">
        <v>2372.9</v>
      </c>
      <c r="G194" s="22">
        <v>689.32</v>
      </c>
      <c r="H194" s="22">
        <v>338.14</v>
      </c>
      <c r="I194" s="22">
        <v>578.57000000000005</v>
      </c>
      <c r="J194" s="22">
        <v>182.77</v>
      </c>
      <c r="K194" s="22">
        <v>82.01</v>
      </c>
      <c r="L194" s="22">
        <v>0</v>
      </c>
      <c r="M194" s="22">
        <v>0</v>
      </c>
      <c r="N194" s="23">
        <f t="shared" si="2"/>
        <v>76888.070000000007</v>
      </c>
    </row>
    <row r="195" spans="1:14" s="19" customFormat="1" ht="15" customHeight="1" x14ac:dyDescent="0.25">
      <c r="A195" s="1">
        <v>192</v>
      </c>
      <c r="B195" s="21" t="s">
        <v>195</v>
      </c>
      <c r="C195" s="22">
        <v>153460.07</v>
      </c>
      <c r="D195" s="22">
        <v>76877.86</v>
      </c>
      <c r="E195" s="22">
        <v>2429.6799999999998</v>
      </c>
      <c r="F195" s="22">
        <v>5165.2700000000004</v>
      </c>
      <c r="G195" s="22">
        <v>3499.52</v>
      </c>
      <c r="H195" s="22">
        <v>1849.25</v>
      </c>
      <c r="I195" s="22">
        <v>4265.6000000000004</v>
      </c>
      <c r="J195" s="22">
        <v>397.13</v>
      </c>
      <c r="K195" s="22">
        <v>786.05</v>
      </c>
      <c r="L195" s="22">
        <v>0</v>
      </c>
      <c r="M195" s="22">
        <v>0</v>
      </c>
      <c r="N195" s="23">
        <f t="shared" si="2"/>
        <v>248730.42999999996</v>
      </c>
    </row>
    <row r="196" spans="1:14" s="19" customFormat="1" ht="15" customHeight="1" x14ac:dyDescent="0.25">
      <c r="A196" s="1">
        <v>193</v>
      </c>
      <c r="B196" s="21" t="s">
        <v>196</v>
      </c>
      <c r="C196" s="22">
        <v>168956.82</v>
      </c>
      <c r="D196" s="22">
        <v>45952.85</v>
      </c>
      <c r="E196" s="22">
        <v>2681.18</v>
      </c>
      <c r="F196" s="22">
        <v>5859.67</v>
      </c>
      <c r="G196" s="22">
        <v>6510</v>
      </c>
      <c r="H196" s="22">
        <v>1973.06</v>
      </c>
      <c r="I196" s="22">
        <v>5648</v>
      </c>
      <c r="J196" s="22">
        <v>442.55</v>
      </c>
      <c r="K196" s="22">
        <v>823.27</v>
      </c>
      <c r="L196" s="22">
        <v>0</v>
      </c>
      <c r="M196" s="22">
        <v>0</v>
      </c>
      <c r="N196" s="23">
        <f t="shared" ref="N196:N259" si="3">SUM(C196:M196)</f>
        <v>238847.4</v>
      </c>
    </row>
    <row r="197" spans="1:14" s="19" customFormat="1" ht="15" customHeight="1" x14ac:dyDescent="0.25">
      <c r="A197" s="1">
        <v>194</v>
      </c>
      <c r="B197" s="21" t="s">
        <v>197</v>
      </c>
      <c r="C197" s="22">
        <v>178748.71000000002</v>
      </c>
      <c r="D197" s="22">
        <v>76561.42</v>
      </c>
      <c r="E197" s="22">
        <v>2625.71</v>
      </c>
      <c r="F197" s="22">
        <v>6430.04</v>
      </c>
      <c r="G197" s="22">
        <v>3192.28</v>
      </c>
      <c r="H197" s="22">
        <v>1789.38</v>
      </c>
      <c r="I197" s="22">
        <v>3740.94</v>
      </c>
      <c r="J197" s="22">
        <v>529.82000000000005</v>
      </c>
      <c r="K197" s="22">
        <v>679.14</v>
      </c>
      <c r="L197" s="22">
        <v>0</v>
      </c>
      <c r="M197" s="22">
        <v>0</v>
      </c>
      <c r="N197" s="23">
        <f t="shared" si="3"/>
        <v>274297.44000000006</v>
      </c>
    </row>
    <row r="198" spans="1:14" s="19" customFormat="1" x14ac:dyDescent="0.25">
      <c r="A198" s="1">
        <v>195</v>
      </c>
      <c r="B198" s="21" t="s">
        <v>198</v>
      </c>
      <c r="C198" s="22">
        <v>162579.69</v>
      </c>
      <c r="D198" s="22">
        <v>69645.87</v>
      </c>
      <c r="E198" s="22">
        <v>2573.0700000000002</v>
      </c>
      <c r="F198" s="22">
        <v>7268.91</v>
      </c>
      <c r="G198" s="22">
        <v>2562.56</v>
      </c>
      <c r="H198" s="22">
        <v>1203.75</v>
      </c>
      <c r="I198" s="22">
        <v>2189.17</v>
      </c>
      <c r="J198" s="22">
        <v>592.20000000000005</v>
      </c>
      <c r="K198" s="22">
        <v>327.89</v>
      </c>
      <c r="L198" s="22">
        <v>0</v>
      </c>
      <c r="M198" s="22">
        <v>0</v>
      </c>
      <c r="N198" s="23">
        <f t="shared" si="3"/>
        <v>248943.11000000004</v>
      </c>
    </row>
    <row r="199" spans="1:14" s="19" customFormat="1" x14ac:dyDescent="0.25">
      <c r="A199" s="1">
        <v>196</v>
      </c>
      <c r="B199" s="21" t="s">
        <v>199</v>
      </c>
      <c r="C199" s="22">
        <v>75906</v>
      </c>
      <c r="D199" s="22">
        <v>39818.879999999997</v>
      </c>
      <c r="E199" s="22">
        <v>1315.4</v>
      </c>
      <c r="F199" s="22">
        <v>3672.53</v>
      </c>
      <c r="G199" s="22">
        <v>941.86</v>
      </c>
      <c r="H199" s="22">
        <v>558.13</v>
      </c>
      <c r="I199" s="22">
        <v>915.72</v>
      </c>
      <c r="J199" s="22">
        <v>267.93</v>
      </c>
      <c r="K199" s="22">
        <v>146.69</v>
      </c>
      <c r="L199" s="22">
        <v>0</v>
      </c>
      <c r="M199" s="22">
        <v>0</v>
      </c>
      <c r="N199" s="23">
        <f t="shared" si="3"/>
        <v>123543.14</v>
      </c>
    </row>
    <row r="200" spans="1:14" s="19" customFormat="1" x14ac:dyDescent="0.25">
      <c r="A200" s="1">
        <v>197</v>
      </c>
      <c r="B200" s="21" t="s">
        <v>200</v>
      </c>
      <c r="C200" s="22">
        <v>304476.54000000004</v>
      </c>
      <c r="D200" s="22">
        <v>161581.10999999999</v>
      </c>
      <c r="E200" s="22">
        <v>4566.8</v>
      </c>
      <c r="F200" s="22">
        <v>10891.62</v>
      </c>
      <c r="G200" s="22">
        <v>7711.35</v>
      </c>
      <c r="H200" s="22">
        <v>3183.98</v>
      </c>
      <c r="I200" s="22">
        <v>7613.57</v>
      </c>
      <c r="J200" s="22">
        <v>814.39</v>
      </c>
      <c r="K200" s="22">
        <v>1246.01</v>
      </c>
      <c r="L200" s="22">
        <v>23376</v>
      </c>
      <c r="M200" s="22">
        <v>0</v>
      </c>
      <c r="N200" s="23">
        <f t="shared" si="3"/>
        <v>525461.37</v>
      </c>
    </row>
    <row r="201" spans="1:14" s="19" customFormat="1" x14ac:dyDescent="0.25">
      <c r="A201" s="1">
        <v>198</v>
      </c>
      <c r="B201" s="21" t="s">
        <v>201</v>
      </c>
      <c r="C201" s="22">
        <v>1382061.1</v>
      </c>
      <c r="D201" s="22">
        <v>643987.92000000004</v>
      </c>
      <c r="E201" s="22">
        <v>20198.18</v>
      </c>
      <c r="F201" s="22">
        <v>46738.12</v>
      </c>
      <c r="G201" s="22">
        <v>71282.990000000005</v>
      </c>
      <c r="H201" s="22">
        <v>15141.42</v>
      </c>
      <c r="I201" s="22">
        <v>50754.879999999997</v>
      </c>
      <c r="J201" s="22">
        <v>3342.46</v>
      </c>
      <c r="K201" s="22">
        <v>6140.67</v>
      </c>
      <c r="L201" s="22">
        <v>99649</v>
      </c>
      <c r="M201" s="22">
        <v>0</v>
      </c>
      <c r="N201" s="23">
        <f t="shared" si="3"/>
        <v>2339296.7399999998</v>
      </c>
    </row>
    <row r="202" spans="1:14" s="19" customFormat="1" x14ac:dyDescent="0.25">
      <c r="A202" s="1">
        <v>199</v>
      </c>
      <c r="B202" s="21" t="s">
        <v>202</v>
      </c>
      <c r="C202" s="22">
        <v>90595.810000000012</v>
      </c>
      <c r="D202" s="22">
        <v>42537.78</v>
      </c>
      <c r="E202" s="22">
        <v>1548.81</v>
      </c>
      <c r="F202" s="22">
        <v>4608.29</v>
      </c>
      <c r="G202" s="22">
        <v>1186.6400000000001</v>
      </c>
      <c r="H202" s="22">
        <v>554.62</v>
      </c>
      <c r="I202" s="22">
        <v>841.32</v>
      </c>
      <c r="J202" s="22">
        <v>333.5</v>
      </c>
      <c r="K202" s="22">
        <v>101.79</v>
      </c>
      <c r="L202" s="22">
        <v>0</v>
      </c>
      <c r="M202" s="22">
        <v>0</v>
      </c>
      <c r="N202" s="23">
        <f t="shared" si="3"/>
        <v>142308.56000000006</v>
      </c>
    </row>
    <row r="203" spans="1:14" s="19" customFormat="1" x14ac:dyDescent="0.25">
      <c r="A203" s="1">
        <v>200</v>
      </c>
      <c r="B203" s="21" t="s">
        <v>203</v>
      </c>
      <c r="C203" s="22">
        <v>233753.41000000003</v>
      </c>
      <c r="D203" s="22">
        <v>57662.2</v>
      </c>
      <c r="E203" s="22">
        <v>3704.33</v>
      </c>
      <c r="F203" s="22">
        <v>9475.32</v>
      </c>
      <c r="G203" s="22">
        <v>8881.69</v>
      </c>
      <c r="H203" s="22">
        <v>2164.7399999999998</v>
      </c>
      <c r="I203" s="22">
        <v>6306.47</v>
      </c>
      <c r="J203" s="22">
        <v>695.27</v>
      </c>
      <c r="K203" s="22">
        <v>763</v>
      </c>
      <c r="L203" s="22">
        <v>0</v>
      </c>
      <c r="M203" s="22">
        <v>0</v>
      </c>
      <c r="N203" s="23">
        <f t="shared" si="3"/>
        <v>323406.43000000005</v>
      </c>
    </row>
    <row r="204" spans="1:14" s="19" customFormat="1" x14ac:dyDescent="0.25">
      <c r="A204" s="1">
        <v>201</v>
      </c>
      <c r="B204" s="21" t="s">
        <v>204</v>
      </c>
      <c r="C204" s="22">
        <v>139882.24000000002</v>
      </c>
      <c r="D204" s="22">
        <v>37976.6</v>
      </c>
      <c r="E204" s="22">
        <v>2281.44</v>
      </c>
      <c r="F204" s="22">
        <v>5791.7</v>
      </c>
      <c r="G204" s="22">
        <v>4443.92</v>
      </c>
      <c r="H204" s="22">
        <v>1303.56</v>
      </c>
      <c r="I204" s="22">
        <v>3457.35</v>
      </c>
      <c r="J204" s="22">
        <v>422.64</v>
      </c>
      <c r="K204" s="22">
        <v>459.52</v>
      </c>
      <c r="L204" s="22">
        <v>7848</v>
      </c>
      <c r="M204" s="22">
        <v>0</v>
      </c>
      <c r="N204" s="23">
        <f t="shared" si="3"/>
        <v>203866.97000000006</v>
      </c>
    </row>
    <row r="205" spans="1:14" s="19" customFormat="1" x14ac:dyDescent="0.25">
      <c r="A205" s="1">
        <v>202</v>
      </c>
      <c r="B205" s="21" t="s">
        <v>205</v>
      </c>
      <c r="C205" s="22">
        <v>280331.32999999996</v>
      </c>
      <c r="D205" s="22">
        <v>108254.83</v>
      </c>
      <c r="E205" s="22">
        <v>4297.24</v>
      </c>
      <c r="F205" s="22">
        <v>10242.83</v>
      </c>
      <c r="G205" s="22">
        <v>10820.61</v>
      </c>
      <c r="H205" s="22">
        <v>2935.1</v>
      </c>
      <c r="I205" s="22">
        <v>8517.0300000000007</v>
      </c>
      <c r="J205" s="22">
        <v>733.58</v>
      </c>
      <c r="K205" s="22">
        <v>1146.93</v>
      </c>
      <c r="L205" s="22">
        <v>0</v>
      </c>
      <c r="M205" s="22">
        <v>0</v>
      </c>
      <c r="N205" s="23">
        <f t="shared" si="3"/>
        <v>427279.48</v>
      </c>
    </row>
    <row r="206" spans="1:14" s="19" customFormat="1" x14ac:dyDescent="0.25">
      <c r="A206" s="1">
        <v>203</v>
      </c>
      <c r="B206" s="21" t="s">
        <v>206</v>
      </c>
      <c r="C206" s="22">
        <v>224270.15000000002</v>
      </c>
      <c r="D206" s="22">
        <v>63008.68</v>
      </c>
      <c r="E206" s="22">
        <v>3616.33</v>
      </c>
      <c r="F206" s="22">
        <v>9225.23</v>
      </c>
      <c r="G206" s="22">
        <v>8544.58</v>
      </c>
      <c r="H206" s="22">
        <v>2076.52</v>
      </c>
      <c r="I206" s="22">
        <v>6025.46</v>
      </c>
      <c r="J206" s="22">
        <v>679.62</v>
      </c>
      <c r="K206" s="22">
        <v>729</v>
      </c>
      <c r="L206" s="22">
        <v>0</v>
      </c>
      <c r="M206" s="22">
        <v>0</v>
      </c>
      <c r="N206" s="23">
        <f t="shared" si="3"/>
        <v>318175.57000000007</v>
      </c>
    </row>
    <row r="207" spans="1:14" s="19" customFormat="1" x14ac:dyDescent="0.25">
      <c r="A207" s="1">
        <v>204</v>
      </c>
      <c r="B207" s="21" t="s">
        <v>207</v>
      </c>
      <c r="C207" s="22">
        <v>77682.33</v>
      </c>
      <c r="D207" s="22">
        <v>38132.92</v>
      </c>
      <c r="E207" s="22">
        <v>1257.52</v>
      </c>
      <c r="F207" s="22">
        <v>3473.72</v>
      </c>
      <c r="G207" s="22">
        <v>1479.22</v>
      </c>
      <c r="H207" s="22">
        <v>610.5</v>
      </c>
      <c r="I207" s="22">
        <v>1254.21</v>
      </c>
      <c r="J207" s="22">
        <v>249.49</v>
      </c>
      <c r="K207" s="22">
        <v>179.89</v>
      </c>
      <c r="L207" s="22">
        <v>0</v>
      </c>
      <c r="M207" s="22">
        <v>0</v>
      </c>
      <c r="N207" s="23">
        <f t="shared" si="3"/>
        <v>124319.80000000002</v>
      </c>
    </row>
    <row r="208" spans="1:14" s="19" customFormat="1" x14ac:dyDescent="0.25">
      <c r="A208" s="1">
        <v>205</v>
      </c>
      <c r="B208" s="21" t="s">
        <v>208</v>
      </c>
      <c r="C208" s="22">
        <v>870679.84000000008</v>
      </c>
      <c r="D208" s="22">
        <v>273605.73</v>
      </c>
      <c r="E208" s="22">
        <v>13241.43</v>
      </c>
      <c r="F208" s="22">
        <v>31305.919999999998</v>
      </c>
      <c r="G208" s="22">
        <v>40864.71</v>
      </c>
      <c r="H208" s="22">
        <v>9395.7999999999993</v>
      </c>
      <c r="I208" s="22">
        <v>29709.05</v>
      </c>
      <c r="J208" s="22">
        <v>2262.7600000000002</v>
      </c>
      <c r="K208" s="22">
        <v>3719.52</v>
      </c>
      <c r="L208" s="22">
        <v>0</v>
      </c>
      <c r="M208" s="22">
        <v>45619.55</v>
      </c>
      <c r="N208" s="23">
        <f t="shared" si="3"/>
        <v>1320404.31</v>
      </c>
    </row>
    <row r="209" spans="1:14" s="19" customFormat="1" x14ac:dyDescent="0.25">
      <c r="A209" s="1">
        <v>206</v>
      </c>
      <c r="B209" s="21" t="s">
        <v>209</v>
      </c>
      <c r="C209" s="22">
        <v>159020.26</v>
      </c>
      <c r="D209" s="22">
        <v>74503.91</v>
      </c>
      <c r="E209" s="22">
        <v>2547.9499999999998</v>
      </c>
      <c r="F209" s="22">
        <v>5868.36</v>
      </c>
      <c r="G209" s="22">
        <v>5690.04</v>
      </c>
      <c r="H209" s="22">
        <v>1729.23</v>
      </c>
      <c r="I209" s="22">
        <v>4794.5</v>
      </c>
      <c r="J209" s="22">
        <v>453.51</v>
      </c>
      <c r="K209" s="22">
        <v>688.37</v>
      </c>
      <c r="L209" s="22">
        <v>0</v>
      </c>
      <c r="M209" s="22">
        <v>0</v>
      </c>
      <c r="N209" s="23">
        <f t="shared" si="3"/>
        <v>255296.13000000003</v>
      </c>
    </row>
    <row r="210" spans="1:14" s="19" customFormat="1" x14ac:dyDescent="0.25">
      <c r="A210" s="1">
        <v>207</v>
      </c>
      <c r="B210" s="21" t="s">
        <v>210</v>
      </c>
      <c r="C210" s="22">
        <v>900753.87999999989</v>
      </c>
      <c r="D210" s="22">
        <v>197875.06</v>
      </c>
      <c r="E210" s="22">
        <v>13432.19</v>
      </c>
      <c r="F210" s="22">
        <v>31199.23</v>
      </c>
      <c r="G210" s="22">
        <v>45535.6</v>
      </c>
      <c r="H210" s="22">
        <v>9767.49</v>
      </c>
      <c r="I210" s="22">
        <v>32412.82</v>
      </c>
      <c r="J210" s="22">
        <v>2346.0700000000002</v>
      </c>
      <c r="K210" s="22">
        <v>3921.52</v>
      </c>
      <c r="L210" s="22">
        <v>0</v>
      </c>
      <c r="M210" s="22">
        <v>37818.559999999998</v>
      </c>
      <c r="N210" s="23">
        <f t="shared" si="3"/>
        <v>1275062.4200000002</v>
      </c>
    </row>
    <row r="211" spans="1:14" s="19" customFormat="1" x14ac:dyDescent="0.25">
      <c r="A211" s="1">
        <v>208</v>
      </c>
      <c r="B211" s="21" t="s">
        <v>211</v>
      </c>
      <c r="C211" s="22">
        <v>423629.98</v>
      </c>
      <c r="D211" s="22">
        <v>82615.600000000006</v>
      </c>
      <c r="E211" s="22">
        <v>6624.45</v>
      </c>
      <c r="F211" s="22">
        <v>16370.7</v>
      </c>
      <c r="G211" s="22">
        <v>16626.62</v>
      </c>
      <c r="H211" s="22">
        <v>4175.1099999999997</v>
      </c>
      <c r="I211" s="22">
        <v>12259.22</v>
      </c>
      <c r="J211" s="22">
        <v>1202.1400000000001</v>
      </c>
      <c r="K211" s="22">
        <v>1553.89</v>
      </c>
      <c r="L211" s="22">
        <v>0</v>
      </c>
      <c r="M211" s="22">
        <v>0</v>
      </c>
      <c r="N211" s="23">
        <f t="shared" si="3"/>
        <v>565057.71</v>
      </c>
    </row>
    <row r="212" spans="1:14" s="19" customFormat="1" x14ac:dyDescent="0.25">
      <c r="A212" s="1">
        <v>209</v>
      </c>
      <c r="B212" s="21" t="s">
        <v>211</v>
      </c>
      <c r="C212" s="22">
        <v>117210.35</v>
      </c>
      <c r="D212" s="22">
        <v>64776.31</v>
      </c>
      <c r="E212" s="22">
        <v>1993.49</v>
      </c>
      <c r="F212" s="22">
        <v>5834.37</v>
      </c>
      <c r="G212" s="22">
        <v>1454.71</v>
      </c>
      <c r="H212" s="22">
        <v>759.03</v>
      </c>
      <c r="I212" s="22">
        <v>1156.0899999999999</v>
      </c>
      <c r="J212" s="22">
        <v>428.53</v>
      </c>
      <c r="K212" s="22">
        <v>159.6</v>
      </c>
      <c r="L212" s="22">
        <v>4619</v>
      </c>
      <c r="M212" s="22">
        <v>0</v>
      </c>
      <c r="N212" s="23">
        <f t="shared" si="3"/>
        <v>198391.47999999998</v>
      </c>
    </row>
    <row r="213" spans="1:14" s="19" customFormat="1" x14ac:dyDescent="0.25">
      <c r="A213" s="1">
        <v>210</v>
      </c>
      <c r="B213" s="21" t="s">
        <v>212</v>
      </c>
      <c r="C213" s="22">
        <v>348907.85</v>
      </c>
      <c r="D213" s="22">
        <v>61880.800000000003</v>
      </c>
      <c r="E213" s="22">
        <v>5402.72</v>
      </c>
      <c r="F213" s="22">
        <v>13666.29</v>
      </c>
      <c r="G213" s="22">
        <v>13635.48</v>
      </c>
      <c r="H213" s="22">
        <v>3314.88</v>
      </c>
      <c r="I213" s="22">
        <v>9865.94</v>
      </c>
      <c r="J213" s="22">
        <v>1004.03</v>
      </c>
      <c r="K213" s="22">
        <v>1199.1500000000001</v>
      </c>
      <c r="L213" s="22">
        <v>0</v>
      </c>
      <c r="M213" s="22">
        <v>0</v>
      </c>
      <c r="N213" s="23">
        <f t="shared" si="3"/>
        <v>458877.13999999996</v>
      </c>
    </row>
    <row r="214" spans="1:14" s="19" customFormat="1" x14ac:dyDescent="0.25">
      <c r="A214" s="1">
        <v>211</v>
      </c>
      <c r="B214" s="21" t="s">
        <v>213</v>
      </c>
      <c r="C214" s="22">
        <v>206406.74000000002</v>
      </c>
      <c r="D214" s="22">
        <v>67081.64</v>
      </c>
      <c r="E214" s="22">
        <v>3226.2</v>
      </c>
      <c r="F214" s="22">
        <v>8029.66</v>
      </c>
      <c r="G214" s="22">
        <v>8188.4</v>
      </c>
      <c r="H214" s="22">
        <v>2013.29</v>
      </c>
      <c r="I214" s="22">
        <v>5953.4</v>
      </c>
      <c r="J214" s="22">
        <v>580.73</v>
      </c>
      <c r="K214" s="22">
        <v>743.55</v>
      </c>
      <c r="L214" s="22">
        <v>0</v>
      </c>
      <c r="M214" s="22">
        <v>0</v>
      </c>
      <c r="N214" s="23">
        <f t="shared" si="3"/>
        <v>302223.61</v>
      </c>
    </row>
    <row r="215" spans="1:14" s="19" customFormat="1" x14ac:dyDescent="0.25">
      <c r="A215" s="1">
        <v>212</v>
      </c>
      <c r="B215" s="21" t="s">
        <v>214</v>
      </c>
      <c r="C215" s="22">
        <v>207014.69999999998</v>
      </c>
      <c r="D215" s="22">
        <v>54352.6</v>
      </c>
      <c r="E215" s="22">
        <v>3370.74</v>
      </c>
      <c r="F215" s="22">
        <v>8679.2800000000007</v>
      </c>
      <c r="G215" s="22">
        <v>7543.8</v>
      </c>
      <c r="H215" s="22">
        <v>1878.47</v>
      </c>
      <c r="I215" s="22">
        <v>5323.4</v>
      </c>
      <c r="J215" s="22">
        <v>637</v>
      </c>
      <c r="K215" s="22">
        <v>646.47</v>
      </c>
      <c r="L215" s="22">
        <v>0</v>
      </c>
      <c r="M215" s="22">
        <v>0</v>
      </c>
      <c r="N215" s="23">
        <f t="shared" si="3"/>
        <v>289446.45999999996</v>
      </c>
    </row>
    <row r="216" spans="1:14" s="19" customFormat="1" x14ac:dyDescent="0.25">
      <c r="A216" s="1">
        <v>213</v>
      </c>
      <c r="B216" s="21" t="s">
        <v>215</v>
      </c>
      <c r="C216" s="22">
        <v>272731.88</v>
      </c>
      <c r="D216" s="22">
        <v>140087.89000000001</v>
      </c>
      <c r="E216" s="22">
        <v>3957.53</v>
      </c>
      <c r="F216" s="22">
        <v>10084.43</v>
      </c>
      <c r="G216" s="22">
        <v>9988.51</v>
      </c>
      <c r="H216" s="22">
        <v>2613.5300000000002</v>
      </c>
      <c r="I216" s="22">
        <v>7503.52</v>
      </c>
      <c r="J216" s="22">
        <v>701.52</v>
      </c>
      <c r="K216" s="22">
        <v>963.56</v>
      </c>
      <c r="L216" s="22">
        <v>0</v>
      </c>
      <c r="M216" s="22">
        <v>0</v>
      </c>
      <c r="N216" s="23">
        <f t="shared" si="3"/>
        <v>448632.37000000011</v>
      </c>
    </row>
    <row r="217" spans="1:14" s="19" customFormat="1" x14ac:dyDescent="0.25">
      <c r="A217" s="1">
        <v>214</v>
      </c>
      <c r="B217" s="21" t="s">
        <v>216</v>
      </c>
      <c r="C217" s="22">
        <v>163643.82</v>
      </c>
      <c r="D217" s="22">
        <v>43944.2</v>
      </c>
      <c r="E217" s="22">
        <v>2625.51</v>
      </c>
      <c r="F217" s="22">
        <v>7108.31</v>
      </c>
      <c r="G217" s="22">
        <v>4799.3</v>
      </c>
      <c r="H217" s="22">
        <v>1345.08</v>
      </c>
      <c r="I217" s="22">
        <v>3462.34</v>
      </c>
      <c r="J217" s="22">
        <v>530.4</v>
      </c>
      <c r="K217" s="22">
        <v>418.9</v>
      </c>
      <c r="L217" s="22">
        <v>0</v>
      </c>
      <c r="M217" s="22">
        <v>0</v>
      </c>
      <c r="N217" s="23">
        <f t="shared" si="3"/>
        <v>227877.86</v>
      </c>
    </row>
    <row r="218" spans="1:14" s="19" customFormat="1" x14ac:dyDescent="0.25">
      <c r="A218" s="1">
        <v>215</v>
      </c>
      <c r="B218" s="21" t="s">
        <v>217</v>
      </c>
      <c r="C218" s="22">
        <v>89337.8</v>
      </c>
      <c r="D218" s="22">
        <v>58095.41</v>
      </c>
      <c r="E218" s="22">
        <v>1352.82</v>
      </c>
      <c r="F218" s="22">
        <v>3524.71</v>
      </c>
      <c r="G218" s="22">
        <v>2032.66</v>
      </c>
      <c r="H218" s="22">
        <v>805.76</v>
      </c>
      <c r="I218" s="22">
        <v>1844.56</v>
      </c>
      <c r="J218" s="22">
        <v>275.29000000000002</v>
      </c>
      <c r="K218" s="22">
        <v>279.23</v>
      </c>
      <c r="L218" s="22">
        <v>1346</v>
      </c>
      <c r="M218" s="22">
        <v>0</v>
      </c>
      <c r="N218" s="23">
        <f t="shared" si="3"/>
        <v>158894.24000000005</v>
      </c>
    </row>
    <row r="219" spans="1:14" s="19" customFormat="1" x14ac:dyDescent="0.25">
      <c r="A219" s="1">
        <v>216</v>
      </c>
      <c r="B219" s="21" t="s">
        <v>218</v>
      </c>
      <c r="C219" s="22">
        <v>131309.49</v>
      </c>
      <c r="D219" s="22">
        <v>75791.16</v>
      </c>
      <c r="E219" s="22">
        <v>2147.6999999999998</v>
      </c>
      <c r="F219" s="22">
        <v>6006.1</v>
      </c>
      <c r="G219" s="22">
        <v>2905.39</v>
      </c>
      <c r="H219" s="22">
        <v>995.64</v>
      </c>
      <c r="I219" s="22">
        <v>2196.4</v>
      </c>
      <c r="J219" s="22">
        <v>432.47</v>
      </c>
      <c r="K219" s="22">
        <v>279.11</v>
      </c>
      <c r="L219" s="22">
        <v>0</v>
      </c>
      <c r="M219" s="22">
        <v>0</v>
      </c>
      <c r="N219" s="23">
        <f t="shared" si="3"/>
        <v>222063.46000000002</v>
      </c>
    </row>
    <row r="220" spans="1:14" s="19" customFormat="1" x14ac:dyDescent="0.25">
      <c r="A220" s="1">
        <v>217</v>
      </c>
      <c r="B220" s="21" t="s">
        <v>219</v>
      </c>
      <c r="C220" s="22">
        <v>247808.28000000003</v>
      </c>
      <c r="D220" s="22">
        <v>59023.9</v>
      </c>
      <c r="E220" s="22">
        <v>3880.99</v>
      </c>
      <c r="F220" s="22">
        <v>9953.92</v>
      </c>
      <c r="G220" s="22">
        <v>8276.1</v>
      </c>
      <c r="H220" s="22">
        <v>2282.84</v>
      </c>
      <c r="I220" s="22">
        <v>6075.21</v>
      </c>
      <c r="J220" s="22">
        <v>758.85</v>
      </c>
      <c r="K220" s="22">
        <v>801.56</v>
      </c>
      <c r="L220" s="22">
        <v>0</v>
      </c>
      <c r="M220" s="22">
        <v>0</v>
      </c>
      <c r="N220" s="23">
        <f t="shared" si="3"/>
        <v>338861.65</v>
      </c>
    </row>
    <row r="221" spans="1:14" s="19" customFormat="1" x14ac:dyDescent="0.25">
      <c r="A221" s="1">
        <v>218</v>
      </c>
      <c r="B221" s="21" t="s">
        <v>220</v>
      </c>
      <c r="C221" s="22">
        <v>93587.920000000013</v>
      </c>
      <c r="D221" s="22">
        <v>50252.53</v>
      </c>
      <c r="E221" s="22">
        <v>1605.75</v>
      </c>
      <c r="F221" s="22">
        <v>4745.68</v>
      </c>
      <c r="G221" s="22">
        <v>1283.75</v>
      </c>
      <c r="H221" s="22">
        <v>583.6</v>
      </c>
      <c r="I221" s="22">
        <v>926.47</v>
      </c>
      <c r="J221" s="22">
        <v>345.59</v>
      </c>
      <c r="K221" s="22">
        <v>112.09</v>
      </c>
      <c r="L221" s="22">
        <v>5374</v>
      </c>
      <c r="M221" s="22">
        <v>0</v>
      </c>
      <c r="N221" s="23">
        <f t="shared" si="3"/>
        <v>158817.38</v>
      </c>
    </row>
    <row r="222" spans="1:14" s="19" customFormat="1" x14ac:dyDescent="0.25">
      <c r="A222" s="1">
        <v>219</v>
      </c>
      <c r="B222" s="21" t="s">
        <v>221</v>
      </c>
      <c r="C222" s="22">
        <v>221227.85000000003</v>
      </c>
      <c r="D222" s="22">
        <v>77354.44</v>
      </c>
      <c r="E222" s="22">
        <v>3622.13</v>
      </c>
      <c r="F222" s="22">
        <v>8645.75</v>
      </c>
      <c r="G222" s="22">
        <v>6315.11</v>
      </c>
      <c r="H222" s="22">
        <v>2283.29</v>
      </c>
      <c r="I222" s="22">
        <v>5691.11</v>
      </c>
      <c r="J222" s="22">
        <v>642.86</v>
      </c>
      <c r="K222" s="22">
        <v>873.63</v>
      </c>
      <c r="L222" s="22">
        <v>0</v>
      </c>
      <c r="M222" s="22">
        <v>0</v>
      </c>
      <c r="N222" s="23">
        <f t="shared" si="3"/>
        <v>326656.17</v>
      </c>
    </row>
    <row r="223" spans="1:14" s="19" customFormat="1" x14ac:dyDescent="0.25">
      <c r="A223" s="1">
        <v>220</v>
      </c>
      <c r="B223" s="21" t="s">
        <v>222</v>
      </c>
      <c r="C223" s="22">
        <v>210519.50999999998</v>
      </c>
      <c r="D223" s="22">
        <v>119811.81</v>
      </c>
      <c r="E223" s="22">
        <v>3337.21</v>
      </c>
      <c r="F223" s="22">
        <v>8513.77</v>
      </c>
      <c r="G223" s="22">
        <v>6312.01</v>
      </c>
      <c r="H223" s="22">
        <v>1954.69</v>
      </c>
      <c r="I223" s="22">
        <v>5064.1899999999996</v>
      </c>
      <c r="J223" s="22">
        <v>637.66</v>
      </c>
      <c r="K223" s="22">
        <v>690.05</v>
      </c>
      <c r="L223" s="22">
        <v>15710</v>
      </c>
      <c r="M223" s="22">
        <v>0</v>
      </c>
      <c r="N223" s="23">
        <f t="shared" si="3"/>
        <v>372550.89999999997</v>
      </c>
    </row>
    <row r="224" spans="1:14" s="19" customFormat="1" x14ac:dyDescent="0.25">
      <c r="A224" s="1">
        <v>221</v>
      </c>
      <c r="B224" s="21" t="s">
        <v>223</v>
      </c>
      <c r="C224" s="22">
        <v>109297.63999999998</v>
      </c>
      <c r="D224" s="22">
        <v>60302.34</v>
      </c>
      <c r="E224" s="22">
        <v>1758.41</v>
      </c>
      <c r="F224" s="22">
        <v>4627.26</v>
      </c>
      <c r="G224" s="22">
        <v>3495.41</v>
      </c>
      <c r="H224" s="22">
        <v>955.18</v>
      </c>
      <c r="I224" s="22">
        <v>2579.91</v>
      </c>
      <c r="J224" s="22">
        <v>335.53</v>
      </c>
      <c r="K224" s="22">
        <v>317.87</v>
      </c>
      <c r="L224" s="22">
        <v>0</v>
      </c>
      <c r="M224" s="22">
        <v>0</v>
      </c>
      <c r="N224" s="23">
        <f t="shared" si="3"/>
        <v>183669.55</v>
      </c>
    </row>
    <row r="225" spans="1:14" s="19" customFormat="1" x14ac:dyDescent="0.25">
      <c r="A225" s="1">
        <v>222</v>
      </c>
      <c r="B225" s="21" t="s">
        <v>224</v>
      </c>
      <c r="C225" s="22">
        <v>121326.38</v>
      </c>
      <c r="D225" s="22">
        <v>46988.71</v>
      </c>
      <c r="E225" s="22">
        <v>1957.62</v>
      </c>
      <c r="F225" s="22">
        <v>5361.71</v>
      </c>
      <c r="G225" s="22">
        <v>3338.24</v>
      </c>
      <c r="H225" s="22">
        <v>972.51</v>
      </c>
      <c r="I225" s="22">
        <v>2428.58</v>
      </c>
      <c r="J225" s="22">
        <v>389.79</v>
      </c>
      <c r="K225" s="22">
        <v>293.83</v>
      </c>
      <c r="L225" s="22">
        <v>0</v>
      </c>
      <c r="M225" s="22">
        <v>0</v>
      </c>
      <c r="N225" s="23">
        <f t="shared" si="3"/>
        <v>183057.36999999997</v>
      </c>
    </row>
    <row r="226" spans="1:14" s="19" customFormat="1" x14ac:dyDescent="0.25">
      <c r="A226" s="1">
        <v>223</v>
      </c>
      <c r="B226" s="21" t="s">
        <v>225</v>
      </c>
      <c r="C226" s="22">
        <v>90525.81</v>
      </c>
      <c r="D226" s="22">
        <v>76367.13</v>
      </c>
      <c r="E226" s="22">
        <v>1536.56</v>
      </c>
      <c r="F226" s="22">
        <v>4204.75</v>
      </c>
      <c r="G226" s="22">
        <v>1020.75</v>
      </c>
      <c r="H226" s="22">
        <v>709.96</v>
      </c>
      <c r="I226" s="22">
        <v>1157.67</v>
      </c>
      <c r="J226" s="22">
        <v>303.52</v>
      </c>
      <c r="K226" s="22">
        <v>205.93</v>
      </c>
      <c r="L226" s="22">
        <v>0</v>
      </c>
      <c r="M226" s="22">
        <v>0</v>
      </c>
      <c r="N226" s="23">
        <f t="shared" si="3"/>
        <v>176032.08</v>
      </c>
    </row>
    <row r="227" spans="1:14" s="19" customFormat="1" x14ac:dyDescent="0.25">
      <c r="A227" s="1">
        <v>224</v>
      </c>
      <c r="B227" s="21" t="s">
        <v>226</v>
      </c>
      <c r="C227" s="22">
        <v>69817.26999999999</v>
      </c>
      <c r="D227" s="22">
        <v>45164.03</v>
      </c>
      <c r="E227" s="22">
        <v>1176.58</v>
      </c>
      <c r="F227" s="22">
        <v>3193.27</v>
      </c>
      <c r="G227" s="22">
        <v>1495.73</v>
      </c>
      <c r="H227" s="22">
        <v>559.75</v>
      </c>
      <c r="I227" s="22">
        <v>1218.79</v>
      </c>
      <c r="J227" s="22">
        <v>232.43</v>
      </c>
      <c r="K227" s="22">
        <v>167.41</v>
      </c>
      <c r="L227" s="22">
        <v>24802</v>
      </c>
      <c r="M227" s="22">
        <v>0</v>
      </c>
      <c r="N227" s="23">
        <f t="shared" si="3"/>
        <v>147827.25999999998</v>
      </c>
    </row>
    <row r="228" spans="1:14" s="19" customFormat="1" x14ac:dyDescent="0.25">
      <c r="A228" s="1">
        <v>225</v>
      </c>
      <c r="B228" s="21" t="s">
        <v>227</v>
      </c>
      <c r="C228" s="22">
        <v>321075.02999999997</v>
      </c>
      <c r="D228" s="22">
        <v>62250</v>
      </c>
      <c r="E228" s="22">
        <v>4992.21</v>
      </c>
      <c r="F228" s="22">
        <v>12208.49</v>
      </c>
      <c r="G228" s="22">
        <v>14436.81</v>
      </c>
      <c r="H228" s="22">
        <v>3220.45</v>
      </c>
      <c r="I228" s="22">
        <v>10053.219999999999</v>
      </c>
      <c r="J228" s="22">
        <v>897.22</v>
      </c>
      <c r="K228" s="22">
        <v>1216.31</v>
      </c>
      <c r="L228" s="22">
        <v>0</v>
      </c>
      <c r="M228" s="22">
        <v>0</v>
      </c>
      <c r="N228" s="23">
        <f t="shared" si="3"/>
        <v>430349.73999999993</v>
      </c>
    </row>
    <row r="229" spans="1:14" s="19" customFormat="1" x14ac:dyDescent="0.25">
      <c r="A229" s="1">
        <v>226</v>
      </c>
      <c r="B229" s="21" t="s">
        <v>228</v>
      </c>
      <c r="C229" s="22">
        <v>177627.78999999998</v>
      </c>
      <c r="D229" s="22">
        <v>137581.47</v>
      </c>
      <c r="E229" s="22">
        <v>2707.65</v>
      </c>
      <c r="F229" s="22">
        <v>6591.88</v>
      </c>
      <c r="G229" s="22">
        <v>6936.94</v>
      </c>
      <c r="H229" s="22">
        <v>1805.82</v>
      </c>
      <c r="I229" s="22">
        <v>5340.88</v>
      </c>
      <c r="J229" s="22">
        <v>467.14</v>
      </c>
      <c r="K229" s="22">
        <v>691.51</v>
      </c>
      <c r="L229" s="22">
        <v>0</v>
      </c>
      <c r="M229" s="22">
        <v>0</v>
      </c>
      <c r="N229" s="23">
        <f t="shared" si="3"/>
        <v>339751.08000000007</v>
      </c>
    </row>
    <row r="230" spans="1:14" s="19" customFormat="1" x14ac:dyDescent="0.25">
      <c r="A230" s="1">
        <v>227</v>
      </c>
      <c r="B230" s="21" t="s">
        <v>229</v>
      </c>
      <c r="C230" s="22">
        <v>935750.84000000008</v>
      </c>
      <c r="D230" s="22">
        <v>335916.57</v>
      </c>
      <c r="E230" s="22">
        <v>13335.37</v>
      </c>
      <c r="F230" s="22">
        <v>22797.5</v>
      </c>
      <c r="G230" s="22">
        <v>41916.03</v>
      </c>
      <c r="H230" s="22">
        <v>13561.1</v>
      </c>
      <c r="I230" s="22">
        <v>40426.480000000003</v>
      </c>
      <c r="J230" s="22">
        <v>1753.37</v>
      </c>
      <c r="K230" s="22">
        <v>6374.19</v>
      </c>
      <c r="L230" s="22">
        <v>498194</v>
      </c>
      <c r="M230" s="22">
        <v>0</v>
      </c>
      <c r="N230" s="23">
        <f t="shared" si="3"/>
        <v>1910025.4500000004</v>
      </c>
    </row>
    <row r="231" spans="1:14" s="19" customFormat="1" x14ac:dyDescent="0.25">
      <c r="A231" s="1">
        <v>228</v>
      </c>
      <c r="B231" s="21" t="s">
        <v>230</v>
      </c>
      <c r="C231" s="22">
        <v>119741.81000000001</v>
      </c>
      <c r="D231" s="22">
        <v>55950</v>
      </c>
      <c r="E231" s="22">
        <v>2084.63</v>
      </c>
      <c r="F231" s="22">
        <v>5993.03</v>
      </c>
      <c r="G231" s="22">
        <v>1993.95</v>
      </c>
      <c r="H231" s="22">
        <v>806.99</v>
      </c>
      <c r="I231" s="22">
        <v>1456.02</v>
      </c>
      <c r="J231" s="22">
        <v>435.58</v>
      </c>
      <c r="K231" s="22">
        <v>182.19</v>
      </c>
      <c r="L231" s="22">
        <v>0</v>
      </c>
      <c r="M231" s="22">
        <v>0</v>
      </c>
      <c r="N231" s="23">
        <f t="shared" si="3"/>
        <v>188644.19999999998</v>
      </c>
    </row>
    <row r="232" spans="1:14" s="19" customFormat="1" x14ac:dyDescent="0.25">
      <c r="A232" s="1">
        <v>229</v>
      </c>
      <c r="B232" s="21" t="s">
        <v>231</v>
      </c>
      <c r="C232" s="22">
        <v>416666.63</v>
      </c>
      <c r="D232" s="22">
        <v>143838.38</v>
      </c>
      <c r="E232" s="22">
        <v>6493.76</v>
      </c>
      <c r="F232" s="22">
        <v>14124.27</v>
      </c>
      <c r="G232" s="22">
        <v>22241.03</v>
      </c>
      <c r="H232" s="22">
        <v>4903.67</v>
      </c>
      <c r="I232" s="22">
        <v>16202.49</v>
      </c>
      <c r="J232" s="22">
        <v>1037.92</v>
      </c>
      <c r="K232" s="22">
        <v>2060.75</v>
      </c>
      <c r="L232" s="22">
        <v>49300</v>
      </c>
      <c r="M232" s="22">
        <v>0</v>
      </c>
      <c r="N232" s="23">
        <f t="shared" si="3"/>
        <v>676868.90000000014</v>
      </c>
    </row>
    <row r="233" spans="1:14" s="19" customFormat="1" x14ac:dyDescent="0.25">
      <c r="A233" s="1">
        <v>230</v>
      </c>
      <c r="B233" s="21" t="s">
        <v>232</v>
      </c>
      <c r="C233" s="22">
        <v>106323.04999999999</v>
      </c>
      <c r="D233" s="22">
        <v>55680.44</v>
      </c>
      <c r="E233" s="22">
        <v>1713.21</v>
      </c>
      <c r="F233" s="22">
        <v>4248.2299999999996</v>
      </c>
      <c r="G233" s="22">
        <v>2179.92</v>
      </c>
      <c r="H233" s="22">
        <v>1038.73</v>
      </c>
      <c r="I233" s="22">
        <v>2261.38</v>
      </c>
      <c r="J233" s="22">
        <v>300.33999999999997</v>
      </c>
      <c r="K233" s="22">
        <v>382.34</v>
      </c>
      <c r="L233" s="22">
        <v>0</v>
      </c>
      <c r="M233" s="22">
        <v>0</v>
      </c>
      <c r="N233" s="23">
        <f t="shared" si="3"/>
        <v>174127.64</v>
      </c>
    </row>
    <row r="234" spans="1:14" s="19" customFormat="1" x14ac:dyDescent="0.25">
      <c r="A234" s="1">
        <v>231</v>
      </c>
      <c r="B234" s="21" t="s">
        <v>233</v>
      </c>
      <c r="C234" s="22">
        <v>194265.81</v>
      </c>
      <c r="D234" s="22">
        <v>55038.6</v>
      </c>
      <c r="E234" s="22">
        <v>3113.32</v>
      </c>
      <c r="F234" s="22">
        <v>7830.43</v>
      </c>
      <c r="G234" s="22">
        <v>7744.81</v>
      </c>
      <c r="H234" s="22">
        <v>1843.6</v>
      </c>
      <c r="I234" s="22">
        <v>5446.23</v>
      </c>
      <c r="J234" s="22">
        <v>589.98</v>
      </c>
      <c r="K234" s="22">
        <v>661.91</v>
      </c>
      <c r="L234" s="22">
        <v>0</v>
      </c>
      <c r="M234" s="22">
        <v>0</v>
      </c>
      <c r="N234" s="23">
        <f t="shared" si="3"/>
        <v>276534.68999999994</v>
      </c>
    </row>
    <row r="235" spans="1:14" s="19" customFormat="1" x14ac:dyDescent="0.25">
      <c r="A235" s="1">
        <v>232</v>
      </c>
      <c r="B235" s="21" t="s">
        <v>234</v>
      </c>
      <c r="C235" s="22">
        <v>1321630.2200000002</v>
      </c>
      <c r="D235" s="22">
        <v>418466.63</v>
      </c>
      <c r="E235" s="22">
        <v>19557.91</v>
      </c>
      <c r="F235" s="22">
        <v>43962.29</v>
      </c>
      <c r="G235" s="22">
        <v>53552.55</v>
      </c>
      <c r="H235" s="22">
        <v>15003.91</v>
      </c>
      <c r="I235" s="22">
        <v>43598.87</v>
      </c>
      <c r="J235" s="22">
        <v>3125.71</v>
      </c>
      <c r="K235" s="22">
        <v>6213.14</v>
      </c>
      <c r="L235" s="22">
        <v>0</v>
      </c>
      <c r="M235" s="22">
        <v>0</v>
      </c>
      <c r="N235" s="23">
        <f t="shared" si="3"/>
        <v>1925111.23</v>
      </c>
    </row>
    <row r="236" spans="1:14" s="19" customFormat="1" x14ac:dyDescent="0.25">
      <c r="A236" s="1">
        <v>233</v>
      </c>
      <c r="B236" s="21" t="s">
        <v>235</v>
      </c>
      <c r="C236" s="22">
        <v>212492.12</v>
      </c>
      <c r="D236" s="22">
        <v>165482.32</v>
      </c>
      <c r="E236" s="22">
        <v>3223.45</v>
      </c>
      <c r="F236" s="22">
        <v>7665.81</v>
      </c>
      <c r="G236" s="22">
        <v>4087.39</v>
      </c>
      <c r="H236" s="22">
        <v>2246.6999999999998</v>
      </c>
      <c r="I236" s="22">
        <v>4813.26</v>
      </c>
      <c r="J236" s="22">
        <v>512.37</v>
      </c>
      <c r="K236" s="22">
        <v>886.26</v>
      </c>
      <c r="L236" s="22">
        <v>2504</v>
      </c>
      <c r="M236" s="22">
        <v>0</v>
      </c>
      <c r="N236" s="23">
        <f t="shared" si="3"/>
        <v>403913.68000000005</v>
      </c>
    </row>
    <row r="237" spans="1:14" s="19" customFormat="1" x14ac:dyDescent="0.25">
      <c r="A237" s="1">
        <v>234</v>
      </c>
      <c r="B237" s="21" t="s">
        <v>236</v>
      </c>
      <c r="C237" s="22">
        <v>393139.56</v>
      </c>
      <c r="D237" s="22">
        <v>68426.2</v>
      </c>
      <c r="E237" s="22">
        <v>6074.2</v>
      </c>
      <c r="F237" s="22">
        <v>14733.9</v>
      </c>
      <c r="G237" s="22">
        <v>17498.759999999998</v>
      </c>
      <c r="H237" s="22">
        <v>3997.25</v>
      </c>
      <c r="I237" s="22">
        <v>12378.89</v>
      </c>
      <c r="J237" s="22">
        <v>1083.82</v>
      </c>
      <c r="K237" s="22">
        <v>1526.69</v>
      </c>
      <c r="L237" s="22">
        <v>0</v>
      </c>
      <c r="M237" s="22">
        <v>0</v>
      </c>
      <c r="N237" s="23">
        <f t="shared" si="3"/>
        <v>518859.27000000008</v>
      </c>
    </row>
    <row r="238" spans="1:14" s="19" customFormat="1" x14ac:dyDescent="0.25">
      <c r="A238" s="1">
        <v>235</v>
      </c>
      <c r="B238" s="21" t="s">
        <v>565</v>
      </c>
      <c r="C238" s="22">
        <v>262291.07999999996</v>
      </c>
      <c r="D238" s="22">
        <v>177810.02</v>
      </c>
      <c r="E238" s="22">
        <v>4164.8100000000004</v>
      </c>
      <c r="F238" s="22">
        <v>10783.28</v>
      </c>
      <c r="G238" s="22">
        <v>9102.61</v>
      </c>
      <c r="H238" s="22">
        <v>2377.75</v>
      </c>
      <c r="I238" s="22">
        <v>6638.34</v>
      </c>
      <c r="J238" s="22">
        <v>776.89</v>
      </c>
      <c r="K238" s="22">
        <v>822.07</v>
      </c>
      <c r="L238" s="22">
        <v>29649</v>
      </c>
      <c r="M238" s="22">
        <v>0</v>
      </c>
      <c r="N238" s="23">
        <f t="shared" si="3"/>
        <v>504415.85000000003</v>
      </c>
    </row>
    <row r="239" spans="1:14" s="19" customFormat="1" x14ac:dyDescent="0.25">
      <c r="A239" s="1">
        <v>236</v>
      </c>
      <c r="B239" s="21" t="s">
        <v>237</v>
      </c>
      <c r="C239" s="22">
        <v>155710.41</v>
      </c>
      <c r="D239" s="22">
        <v>96911.29</v>
      </c>
      <c r="E239" s="22">
        <v>2499.9299999999998</v>
      </c>
      <c r="F239" s="22">
        <v>7010.9</v>
      </c>
      <c r="G239" s="22">
        <v>3353.64</v>
      </c>
      <c r="H239" s="22">
        <v>1173.8</v>
      </c>
      <c r="I239" s="22">
        <v>2494.5700000000002</v>
      </c>
      <c r="J239" s="22">
        <v>540.96</v>
      </c>
      <c r="K239" s="22">
        <v>327.29000000000002</v>
      </c>
      <c r="L239" s="22">
        <v>5845</v>
      </c>
      <c r="M239" s="22">
        <v>0</v>
      </c>
      <c r="N239" s="23">
        <f t="shared" si="3"/>
        <v>275867.78999999998</v>
      </c>
    </row>
    <row r="240" spans="1:14" s="19" customFormat="1" x14ac:dyDescent="0.25">
      <c r="A240" s="1">
        <v>237</v>
      </c>
      <c r="B240" s="21" t="s">
        <v>238</v>
      </c>
      <c r="C240" s="22">
        <v>143999.62</v>
      </c>
      <c r="D240" s="22">
        <v>78333.5</v>
      </c>
      <c r="E240" s="22">
        <v>2404.13</v>
      </c>
      <c r="F240" s="22">
        <v>6141.58</v>
      </c>
      <c r="G240" s="22">
        <v>3640.97</v>
      </c>
      <c r="H240" s="22">
        <v>1311.86</v>
      </c>
      <c r="I240" s="22">
        <v>3121.29</v>
      </c>
      <c r="J240" s="22">
        <v>466.73</v>
      </c>
      <c r="K240" s="22">
        <v>450.37</v>
      </c>
      <c r="L240" s="22">
        <v>0</v>
      </c>
      <c r="M240" s="22">
        <v>0</v>
      </c>
      <c r="N240" s="23">
        <f t="shared" si="3"/>
        <v>239870.05</v>
      </c>
    </row>
    <row r="241" spans="1:14" s="19" customFormat="1" x14ac:dyDescent="0.25">
      <c r="A241" s="1">
        <v>238</v>
      </c>
      <c r="B241" s="21" t="s">
        <v>239</v>
      </c>
      <c r="C241" s="22">
        <v>124166.56999999998</v>
      </c>
      <c r="D241" s="22">
        <v>76404.820000000007</v>
      </c>
      <c r="E241" s="22">
        <v>2110.8000000000002</v>
      </c>
      <c r="F241" s="22">
        <v>5620.89</v>
      </c>
      <c r="G241" s="22">
        <v>2330.35</v>
      </c>
      <c r="H241" s="22">
        <v>1035.97</v>
      </c>
      <c r="I241" s="22">
        <v>2114</v>
      </c>
      <c r="J241" s="22">
        <v>409.14</v>
      </c>
      <c r="K241" s="22">
        <v>323.7</v>
      </c>
      <c r="L241" s="22">
        <v>7608</v>
      </c>
      <c r="M241" s="22">
        <v>0</v>
      </c>
      <c r="N241" s="23">
        <f t="shared" si="3"/>
        <v>222124.24000000002</v>
      </c>
    </row>
    <row r="242" spans="1:14" s="19" customFormat="1" x14ac:dyDescent="0.25">
      <c r="A242" s="1">
        <v>239</v>
      </c>
      <c r="B242" s="21" t="s">
        <v>240</v>
      </c>
      <c r="C242" s="22">
        <v>99338.59</v>
      </c>
      <c r="D242" s="22">
        <v>38243.94</v>
      </c>
      <c r="E242" s="22">
        <v>1578.98</v>
      </c>
      <c r="F242" s="22">
        <v>4044.19</v>
      </c>
      <c r="G242" s="22">
        <v>2346.34</v>
      </c>
      <c r="H242" s="22">
        <v>912.13</v>
      </c>
      <c r="I242" s="22">
        <v>2100.9899999999998</v>
      </c>
      <c r="J242" s="22">
        <v>312.64</v>
      </c>
      <c r="K242" s="22">
        <v>318.38</v>
      </c>
      <c r="L242" s="22">
        <v>0</v>
      </c>
      <c r="M242" s="22">
        <v>0</v>
      </c>
      <c r="N242" s="23">
        <f t="shared" si="3"/>
        <v>149196.18000000002</v>
      </c>
    </row>
    <row r="243" spans="1:14" s="19" customFormat="1" x14ac:dyDescent="0.25">
      <c r="A243" s="1">
        <v>240</v>
      </c>
      <c r="B243" s="21" t="s">
        <v>241</v>
      </c>
      <c r="C243" s="22">
        <v>186467.59999999998</v>
      </c>
      <c r="D243" s="22">
        <v>55297</v>
      </c>
      <c r="E243" s="22">
        <v>3044.8</v>
      </c>
      <c r="F243" s="22">
        <v>7882.91</v>
      </c>
      <c r="G243" s="22">
        <v>6749.92</v>
      </c>
      <c r="H243" s="22">
        <v>1674.48</v>
      </c>
      <c r="I243" s="22">
        <v>4694.63</v>
      </c>
      <c r="J243" s="22">
        <v>575.45000000000005</v>
      </c>
      <c r="K243" s="22">
        <v>570.07000000000005</v>
      </c>
      <c r="L243" s="22">
        <v>0</v>
      </c>
      <c r="M243" s="22">
        <v>0</v>
      </c>
      <c r="N243" s="23">
        <f t="shared" si="3"/>
        <v>266956.86</v>
      </c>
    </row>
    <row r="244" spans="1:14" s="19" customFormat="1" x14ac:dyDescent="0.25">
      <c r="A244" s="1">
        <v>241</v>
      </c>
      <c r="B244" s="21" t="s">
        <v>242</v>
      </c>
      <c r="C244" s="22">
        <v>108987.90000000001</v>
      </c>
      <c r="D244" s="22">
        <v>53456.639999999999</v>
      </c>
      <c r="E244" s="22">
        <v>1749.77</v>
      </c>
      <c r="F244" s="22">
        <v>4979.32</v>
      </c>
      <c r="G244" s="22">
        <v>2420.12</v>
      </c>
      <c r="H244" s="22">
        <v>797.66</v>
      </c>
      <c r="I244" s="22">
        <v>1763.5</v>
      </c>
      <c r="J244" s="22">
        <v>364.92</v>
      </c>
      <c r="K244" s="22">
        <v>213.77</v>
      </c>
      <c r="L244" s="22">
        <v>0</v>
      </c>
      <c r="M244" s="22">
        <v>0</v>
      </c>
      <c r="N244" s="23">
        <f t="shared" si="3"/>
        <v>174733.6</v>
      </c>
    </row>
    <row r="245" spans="1:14" s="19" customFormat="1" x14ac:dyDescent="0.25">
      <c r="A245" s="1">
        <v>242</v>
      </c>
      <c r="B245" s="21" t="s">
        <v>243</v>
      </c>
      <c r="C245" s="22">
        <v>614139.40999999992</v>
      </c>
      <c r="D245" s="22">
        <v>80242.8</v>
      </c>
      <c r="E245" s="22">
        <v>9368.0300000000007</v>
      </c>
      <c r="F245" s="22">
        <v>21794.27</v>
      </c>
      <c r="G245" s="22">
        <v>30699.7</v>
      </c>
      <c r="H245" s="22">
        <v>6646.85</v>
      </c>
      <c r="I245" s="22">
        <v>21518.79</v>
      </c>
      <c r="J245" s="22">
        <v>1588.18</v>
      </c>
      <c r="K245" s="22">
        <v>2658.24</v>
      </c>
      <c r="L245" s="22">
        <v>0</v>
      </c>
      <c r="M245" s="22">
        <v>0</v>
      </c>
      <c r="N245" s="23">
        <f t="shared" si="3"/>
        <v>788656.27</v>
      </c>
    </row>
    <row r="246" spans="1:14" s="19" customFormat="1" x14ac:dyDescent="0.25">
      <c r="A246" s="1">
        <v>243</v>
      </c>
      <c r="B246" s="21" t="s">
        <v>244</v>
      </c>
      <c r="C246" s="22">
        <v>192128.92</v>
      </c>
      <c r="D246" s="22">
        <v>106071.74</v>
      </c>
      <c r="E246" s="22">
        <v>3051.12</v>
      </c>
      <c r="F246" s="22">
        <v>7547.86</v>
      </c>
      <c r="G246" s="22">
        <v>4573.46</v>
      </c>
      <c r="H246" s="22">
        <v>1872.58</v>
      </c>
      <c r="I246" s="22">
        <v>4359.29</v>
      </c>
      <c r="J246" s="22">
        <v>591.71</v>
      </c>
      <c r="K246" s="22">
        <v>688.04</v>
      </c>
      <c r="L246" s="22">
        <v>18021</v>
      </c>
      <c r="M246" s="22">
        <v>0</v>
      </c>
      <c r="N246" s="23">
        <f t="shared" si="3"/>
        <v>338905.72000000003</v>
      </c>
    </row>
    <row r="247" spans="1:14" s="19" customFormat="1" x14ac:dyDescent="0.25">
      <c r="A247" s="1">
        <v>244</v>
      </c>
      <c r="B247" s="21" t="s">
        <v>245</v>
      </c>
      <c r="C247" s="22">
        <v>209440.7</v>
      </c>
      <c r="D247" s="22">
        <v>53262.87</v>
      </c>
      <c r="E247" s="22">
        <v>3271.45</v>
      </c>
      <c r="F247" s="22">
        <v>7716.19</v>
      </c>
      <c r="G247" s="22">
        <v>9247.7900000000009</v>
      </c>
      <c r="H247" s="22">
        <v>2217.1999999999998</v>
      </c>
      <c r="I247" s="22">
        <v>6912.04</v>
      </c>
      <c r="J247" s="22">
        <v>565.66</v>
      </c>
      <c r="K247" s="22">
        <v>870.49</v>
      </c>
      <c r="L247" s="22">
        <v>14965</v>
      </c>
      <c r="M247" s="22">
        <v>0</v>
      </c>
      <c r="N247" s="23">
        <f t="shared" si="3"/>
        <v>308469.38999999996</v>
      </c>
    </row>
    <row r="248" spans="1:14" s="19" customFormat="1" x14ac:dyDescent="0.25">
      <c r="A248" s="1">
        <v>245</v>
      </c>
      <c r="B248" s="21" t="s">
        <v>246</v>
      </c>
      <c r="C248" s="22">
        <v>110462.96</v>
      </c>
      <c r="D248" s="22">
        <v>42299.47</v>
      </c>
      <c r="E248" s="22">
        <v>1827.61</v>
      </c>
      <c r="F248" s="22">
        <v>4769.58</v>
      </c>
      <c r="G248" s="22">
        <v>3183.15</v>
      </c>
      <c r="H248" s="22">
        <v>971.89</v>
      </c>
      <c r="I248" s="22">
        <v>2434.92</v>
      </c>
      <c r="J248" s="22">
        <v>347.62</v>
      </c>
      <c r="K248" s="22">
        <v>323.64</v>
      </c>
      <c r="L248" s="22">
        <v>182</v>
      </c>
      <c r="M248" s="22">
        <v>0</v>
      </c>
      <c r="N248" s="23">
        <f t="shared" si="3"/>
        <v>166802.84</v>
      </c>
    </row>
    <row r="249" spans="1:14" s="19" customFormat="1" x14ac:dyDescent="0.25">
      <c r="A249" s="1">
        <v>246</v>
      </c>
      <c r="B249" s="21" t="s">
        <v>247</v>
      </c>
      <c r="C249" s="22">
        <v>85962.74</v>
      </c>
      <c r="D249" s="22">
        <v>40600</v>
      </c>
      <c r="E249" s="22">
        <v>1489.23</v>
      </c>
      <c r="F249" s="22">
        <v>4304.2700000000004</v>
      </c>
      <c r="G249" s="22">
        <v>1431.98</v>
      </c>
      <c r="H249" s="22">
        <v>571.61</v>
      </c>
      <c r="I249" s="22">
        <v>1040.58</v>
      </c>
      <c r="J249" s="22">
        <v>312.91000000000003</v>
      </c>
      <c r="K249" s="22">
        <v>125.9</v>
      </c>
      <c r="L249" s="22">
        <v>0</v>
      </c>
      <c r="M249" s="22">
        <v>0</v>
      </c>
      <c r="N249" s="23">
        <f t="shared" si="3"/>
        <v>135839.21999999997</v>
      </c>
    </row>
    <row r="250" spans="1:14" s="19" customFormat="1" x14ac:dyDescent="0.25">
      <c r="A250" s="1">
        <v>247</v>
      </c>
      <c r="B250" s="21" t="s">
        <v>248</v>
      </c>
      <c r="C250" s="22">
        <v>174876.88</v>
      </c>
      <c r="D250" s="22">
        <v>63745.39</v>
      </c>
      <c r="E250" s="22">
        <v>2173.44</v>
      </c>
      <c r="F250" s="22">
        <v>6339.87</v>
      </c>
      <c r="G250" s="22">
        <v>3701.76</v>
      </c>
      <c r="H250" s="22">
        <v>1426.28</v>
      </c>
      <c r="I250" s="22">
        <v>3231.28</v>
      </c>
      <c r="J250" s="22">
        <v>365</v>
      </c>
      <c r="K250" s="22">
        <v>467.41</v>
      </c>
      <c r="L250" s="22">
        <v>1519</v>
      </c>
      <c r="M250" s="22">
        <v>0</v>
      </c>
      <c r="N250" s="23">
        <f t="shared" si="3"/>
        <v>257846.31000000003</v>
      </c>
    </row>
    <row r="251" spans="1:14" s="19" customFormat="1" x14ac:dyDescent="0.25">
      <c r="A251" s="1">
        <v>248</v>
      </c>
      <c r="B251" s="21" t="s">
        <v>249</v>
      </c>
      <c r="C251" s="22">
        <v>733995.40000000014</v>
      </c>
      <c r="D251" s="22">
        <v>168389.98</v>
      </c>
      <c r="E251" s="22">
        <v>10998.81</v>
      </c>
      <c r="F251" s="22">
        <v>21893.439999999999</v>
      </c>
      <c r="G251" s="22">
        <v>40580.699999999997</v>
      </c>
      <c r="H251" s="22">
        <v>9485.3700000000008</v>
      </c>
      <c r="I251" s="22">
        <v>30076.94</v>
      </c>
      <c r="J251" s="22">
        <v>1589.82</v>
      </c>
      <c r="K251" s="22">
        <v>4212.95</v>
      </c>
      <c r="L251" s="22">
        <v>204529</v>
      </c>
      <c r="M251" s="22">
        <v>0</v>
      </c>
      <c r="N251" s="23">
        <f t="shared" si="3"/>
        <v>1225752.4099999999</v>
      </c>
    </row>
    <row r="252" spans="1:14" s="19" customFormat="1" x14ac:dyDescent="0.25">
      <c r="A252" s="1">
        <v>249</v>
      </c>
      <c r="B252" s="21" t="s">
        <v>250</v>
      </c>
      <c r="C252" s="22">
        <v>212565.94</v>
      </c>
      <c r="D252" s="22">
        <v>91711</v>
      </c>
      <c r="E252" s="22">
        <v>3330.23</v>
      </c>
      <c r="F252" s="22">
        <v>7967.66</v>
      </c>
      <c r="G252" s="22">
        <v>9105.92</v>
      </c>
      <c r="H252" s="22">
        <v>2199.96</v>
      </c>
      <c r="I252" s="22">
        <v>6736.3</v>
      </c>
      <c r="J252" s="22">
        <v>593.15</v>
      </c>
      <c r="K252" s="22">
        <v>849.18</v>
      </c>
      <c r="L252" s="22">
        <v>0</v>
      </c>
      <c r="M252" s="22">
        <v>0</v>
      </c>
      <c r="N252" s="23">
        <f t="shared" si="3"/>
        <v>335059.33999999997</v>
      </c>
    </row>
    <row r="253" spans="1:14" s="19" customFormat="1" x14ac:dyDescent="0.25">
      <c r="A253" s="1">
        <v>250</v>
      </c>
      <c r="B253" s="21" t="s">
        <v>251</v>
      </c>
      <c r="C253" s="22">
        <v>198617.05000000002</v>
      </c>
      <c r="D253" s="22">
        <v>73953.02</v>
      </c>
      <c r="E253" s="22">
        <v>2744.6</v>
      </c>
      <c r="F253" s="22">
        <v>6942.62</v>
      </c>
      <c r="G253" s="22">
        <v>2886.89</v>
      </c>
      <c r="H253" s="22">
        <v>1948.68</v>
      </c>
      <c r="I253" s="22">
        <v>3818.4</v>
      </c>
      <c r="J253" s="22">
        <v>473.26</v>
      </c>
      <c r="K253" s="22">
        <v>737.55</v>
      </c>
      <c r="L253" s="22">
        <v>0</v>
      </c>
      <c r="M253" s="22">
        <v>0</v>
      </c>
      <c r="N253" s="23">
        <f t="shared" si="3"/>
        <v>292122.07</v>
      </c>
    </row>
    <row r="254" spans="1:14" s="19" customFormat="1" x14ac:dyDescent="0.25">
      <c r="A254" s="1">
        <v>251</v>
      </c>
      <c r="B254" s="21" t="s">
        <v>252</v>
      </c>
      <c r="C254" s="22">
        <v>139094.57</v>
      </c>
      <c r="D254" s="22">
        <v>74677.509999999995</v>
      </c>
      <c r="E254" s="22">
        <v>2335.4699999999998</v>
      </c>
      <c r="F254" s="22">
        <v>6401.5</v>
      </c>
      <c r="G254" s="22">
        <v>2908.83</v>
      </c>
      <c r="H254" s="22">
        <v>1089.29</v>
      </c>
      <c r="I254" s="22">
        <v>2304.65</v>
      </c>
      <c r="J254" s="22">
        <v>471.32</v>
      </c>
      <c r="K254" s="22">
        <v>316.26</v>
      </c>
      <c r="L254" s="22">
        <v>3781</v>
      </c>
      <c r="M254" s="22">
        <v>0</v>
      </c>
      <c r="N254" s="23">
        <f t="shared" si="3"/>
        <v>233380.40000000002</v>
      </c>
    </row>
    <row r="255" spans="1:14" s="19" customFormat="1" x14ac:dyDescent="0.25">
      <c r="A255" s="1">
        <v>252</v>
      </c>
      <c r="B255" s="21" t="s">
        <v>253</v>
      </c>
      <c r="C255" s="22">
        <v>158582.03000000003</v>
      </c>
      <c r="D255" s="22">
        <v>49846</v>
      </c>
      <c r="E255" s="22">
        <v>2584.15</v>
      </c>
      <c r="F255" s="22">
        <v>6657.21</v>
      </c>
      <c r="G255" s="22">
        <v>5685.46</v>
      </c>
      <c r="H255" s="22">
        <v>1438.25</v>
      </c>
      <c r="I255" s="22">
        <v>4071.63</v>
      </c>
      <c r="J255" s="22">
        <v>486.85</v>
      </c>
      <c r="K255" s="22">
        <v>494.47</v>
      </c>
      <c r="L255" s="22">
        <v>0</v>
      </c>
      <c r="M255" s="22">
        <v>0</v>
      </c>
      <c r="N255" s="23">
        <f t="shared" si="3"/>
        <v>229846.05000000002</v>
      </c>
    </row>
    <row r="256" spans="1:14" s="19" customFormat="1" x14ac:dyDescent="0.25">
      <c r="A256" s="1">
        <v>253</v>
      </c>
      <c r="B256" s="21" t="s">
        <v>254</v>
      </c>
      <c r="C256" s="22">
        <v>202662.75</v>
      </c>
      <c r="D256" s="22">
        <v>93263.55</v>
      </c>
      <c r="E256" s="22">
        <v>3369.75</v>
      </c>
      <c r="F256" s="22">
        <v>8791.52</v>
      </c>
      <c r="G256" s="22">
        <v>4989.7299999999996</v>
      </c>
      <c r="H256" s="22">
        <v>1781.92</v>
      </c>
      <c r="I256" s="22">
        <v>4063.58</v>
      </c>
      <c r="J256" s="22">
        <v>640.01</v>
      </c>
      <c r="K256" s="22">
        <v>591.91999999999996</v>
      </c>
      <c r="L256" s="22">
        <v>0</v>
      </c>
      <c r="M256" s="22">
        <v>0</v>
      </c>
      <c r="N256" s="23">
        <f t="shared" si="3"/>
        <v>320154.73</v>
      </c>
    </row>
    <row r="257" spans="1:14" s="19" customFormat="1" x14ac:dyDescent="0.25">
      <c r="A257" s="1">
        <v>254</v>
      </c>
      <c r="B257" s="21" t="s">
        <v>255</v>
      </c>
      <c r="C257" s="22">
        <v>222482.00999999998</v>
      </c>
      <c r="D257" s="22">
        <v>84420.52</v>
      </c>
      <c r="E257" s="22">
        <v>3505.36</v>
      </c>
      <c r="F257" s="22">
        <v>9198.82</v>
      </c>
      <c r="G257" s="22">
        <v>7582.89</v>
      </c>
      <c r="H257" s="22">
        <v>1962.26</v>
      </c>
      <c r="I257" s="22">
        <v>5461.74</v>
      </c>
      <c r="J257" s="22">
        <v>693.23</v>
      </c>
      <c r="K257" s="22">
        <v>660.8</v>
      </c>
      <c r="L257" s="22">
        <v>13669</v>
      </c>
      <c r="M257" s="22">
        <v>0</v>
      </c>
      <c r="N257" s="23">
        <f t="shared" si="3"/>
        <v>349636.62999999995</v>
      </c>
    </row>
    <row r="258" spans="1:14" s="19" customFormat="1" x14ac:dyDescent="0.25">
      <c r="A258" s="1">
        <v>255</v>
      </c>
      <c r="B258" s="21" t="s">
        <v>256</v>
      </c>
      <c r="C258" s="22">
        <v>159560.00999999998</v>
      </c>
      <c r="D258" s="22">
        <v>46945.599999999999</v>
      </c>
      <c r="E258" s="22">
        <v>2481.29</v>
      </c>
      <c r="F258" s="22">
        <v>6748.5</v>
      </c>
      <c r="G258" s="22">
        <v>4684.6400000000003</v>
      </c>
      <c r="H258" s="22">
        <v>1321.89</v>
      </c>
      <c r="I258" s="22">
        <v>3408.08</v>
      </c>
      <c r="J258" s="22">
        <v>487.21</v>
      </c>
      <c r="K258" s="22">
        <v>418.96</v>
      </c>
      <c r="L258" s="22">
        <v>2904</v>
      </c>
      <c r="M258" s="22">
        <v>0</v>
      </c>
      <c r="N258" s="23">
        <f t="shared" si="3"/>
        <v>228960.18</v>
      </c>
    </row>
    <row r="259" spans="1:14" s="19" customFormat="1" x14ac:dyDescent="0.25">
      <c r="A259" s="1">
        <v>256</v>
      </c>
      <c r="B259" s="21" t="s">
        <v>257</v>
      </c>
      <c r="C259" s="22">
        <v>76703.070000000007</v>
      </c>
      <c r="D259" s="22">
        <v>41455.550000000003</v>
      </c>
      <c r="E259" s="22">
        <v>1265.02</v>
      </c>
      <c r="F259" s="22">
        <v>3778.98</v>
      </c>
      <c r="G259" s="22">
        <v>533.16</v>
      </c>
      <c r="H259" s="22">
        <v>478.66</v>
      </c>
      <c r="I259" s="22">
        <v>554.87</v>
      </c>
      <c r="J259" s="22">
        <v>274.68</v>
      </c>
      <c r="K259" s="22">
        <v>93.73</v>
      </c>
      <c r="L259" s="22">
        <v>0</v>
      </c>
      <c r="M259" s="22">
        <v>0</v>
      </c>
      <c r="N259" s="23">
        <f t="shared" si="3"/>
        <v>125137.72</v>
      </c>
    </row>
    <row r="260" spans="1:14" s="19" customFormat="1" x14ac:dyDescent="0.25">
      <c r="A260" s="1">
        <v>257</v>
      </c>
      <c r="B260" s="21" t="s">
        <v>258</v>
      </c>
      <c r="C260" s="22">
        <v>118627.04</v>
      </c>
      <c r="D260" s="22">
        <v>70362.259999999995</v>
      </c>
      <c r="E260" s="22">
        <v>2018.47</v>
      </c>
      <c r="F260" s="22">
        <v>5664.26</v>
      </c>
      <c r="G260" s="22">
        <v>2501.48</v>
      </c>
      <c r="H260" s="22">
        <v>864.94</v>
      </c>
      <c r="I260" s="22">
        <v>1823.64</v>
      </c>
      <c r="J260" s="22">
        <v>427.23</v>
      </c>
      <c r="K260" s="22">
        <v>225.8</v>
      </c>
      <c r="L260" s="22">
        <v>7816</v>
      </c>
      <c r="M260" s="22">
        <v>0</v>
      </c>
      <c r="N260" s="23">
        <f t="shared" ref="N260:N323" si="4">SUM(C260:M260)</f>
        <v>210331.12000000002</v>
      </c>
    </row>
    <row r="261" spans="1:14" s="19" customFormat="1" x14ac:dyDescent="0.25">
      <c r="A261" s="1">
        <v>258</v>
      </c>
      <c r="B261" s="21" t="s">
        <v>259</v>
      </c>
      <c r="C261" s="22">
        <v>107424.23</v>
      </c>
      <c r="D261" s="22">
        <v>58409.71</v>
      </c>
      <c r="E261" s="22">
        <v>1767.2</v>
      </c>
      <c r="F261" s="22">
        <v>4380.99</v>
      </c>
      <c r="G261" s="22">
        <v>1640.23</v>
      </c>
      <c r="H261" s="22">
        <v>1040.97</v>
      </c>
      <c r="I261" s="22">
        <v>2020.48</v>
      </c>
      <c r="J261" s="22">
        <v>325.02999999999997</v>
      </c>
      <c r="K261" s="22">
        <v>378.62</v>
      </c>
      <c r="L261" s="22">
        <v>0</v>
      </c>
      <c r="M261" s="22">
        <v>0</v>
      </c>
      <c r="N261" s="23">
        <f t="shared" si="4"/>
        <v>177387.46000000002</v>
      </c>
    </row>
    <row r="262" spans="1:14" s="19" customFormat="1" x14ac:dyDescent="0.25">
      <c r="A262" s="1">
        <v>259</v>
      </c>
      <c r="B262" s="21" t="s">
        <v>260</v>
      </c>
      <c r="C262" s="22">
        <v>192676.8</v>
      </c>
      <c r="D262" s="22">
        <v>122154.56</v>
      </c>
      <c r="E262" s="22">
        <v>3031.69</v>
      </c>
      <c r="F262" s="22">
        <v>8291.24</v>
      </c>
      <c r="G262" s="22">
        <v>5145.82</v>
      </c>
      <c r="H262" s="22">
        <v>1567.53</v>
      </c>
      <c r="I262" s="22">
        <v>3803.77</v>
      </c>
      <c r="J262" s="22">
        <v>602.16</v>
      </c>
      <c r="K262" s="22">
        <v>485.34</v>
      </c>
      <c r="L262" s="22">
        <v>16572</v>
      </c>
      <c r="M262" s="22">
        <v>0</v>
      </c>
      <c r="N262" s="23">
        <f t="shared" si="4"/>
        <v>354330.91000000003</v>
      </c>
    </row>
    <row r="263" spans="1:14" s="19" customFormat="1" x14ac:dyDescent="0.25">
      <c r="A263" s="1">
        <v>260</v>
      </c>
      <c r="B263" s="21" t="s">
        <v>261</v>
      </c>
      <c r="C263" s="22">
        <v>157179.57999999999</v>
      </c>
      <c r="D263" s="22">
        <v>45722.2</v>
      </c>
      <c r="E263" s="22">
        <v>2520.96</v>
      </c>
      <c r="F263" s="22">
        <v>6652.95</v>
      </c>
      <c r="G263" s="22">
        <v>5174.91</v>
      </c>
      <c r="H263" s="22">
        <v>1365.07</v>
      </c>
      <c r="I263" s="22">
        <v>3731.43</v>
      </c>
      <c r="J263" s="22">
        <v>490.82</v>
      </c>
      <c r="K263" s="22">
        <v>451.45</v>
      </c>
      <c r="L263" s="22">
        <v>0</v>
      </c>
      <c r="M263" s="22">
        <v>0</v>
      </c>
      <c r="N263" s="23">
        <f t="shared" si="4"/>
        <v>223289.37</v>
      </c>
    </row>
    <row r="264" spans="1:14" s="19" customFormat="1" x14ac:dyDescent="0.25">
      <c r="A264" s="1">
        <v>261</v>
      </c>
      <c r="B264" s="21" t="s">
        <v>262</v>
      </c>
      <c r="C264" s="22">
        <v>371551.64</v>
      </c>
      <c r="D264" s="22">
        <v>309484.15999999997</v>
      </c>
      <c r="E264" s="22">
        <v>5706.77</v>
      </c>
      <c r="F264" s="22">
        <v>13533.24</v>
      </c>
      <c r="G264" s="22">
        <v>16559.560000000001</v>
      </c>
      <c r="H264" s="22">
        <v>3909.37</v>
      </c>
      <c r="I264" s="22">
        <v>12173.19</v>
      </c>
      <c r="J264" s="22">
        <v>995.44</v>
      </c>
      <c r="K264" s="22">
        <v>1532.08</v>
      </c>
      <c r="L264" s="22">
        <v>0</v>
      </c>
      <c r="M264" s="22">
        <v>0</v>
      </c>
      <c r="N264" s="23">
        <f t="shared" si="4"/>
        <v>735445.45</v>
      </c>
    </row>
    <row r="265" spans="1:14" s="19" customFormat="1" x14ac:dyDescent="0.25">
      <c r="A265" s="1">
        <v>262</v>
      </c>
      <c r="B265" s="21" t="s">
        <v>263</v>
      </c>
      <c r="C265" s="22">
        <v>87934.87</v>
      </c>
      <c r="D265" s="22">
        <v>50367.839999999997</v>
      </c>
      <c r="E265" s="22">
        <v>1465.41</v>
      </c>
      <c r="F265" s="22">
        <v>3839.78</v>
      </c>
      <c r="G265" s="22">
        <v>2298.84</v>
      </c>
      <c r="H265" s="22">
        <v>759.25</v>
      </c>
      <c r="I265" s="22">
        <v>1838.46</v>
      </c>
      <c r="J265" s="22">
        <v>300.75</v>
      </c>
      <c r="K265" s="22">
        <v>246.74</v>
      </c>
      <c r="L265" s="22">
        <v>0</v>
      </c>
      <c r="M265" s="22">
        <v>0</v>
      </c>
      <c r="N265" s="23">
        <f t="shared" si="4"/>
        <v>149051.93999999997</v>
      </c>
    </row>
    <row r="266" spans="1:14" s="19" customFormat="1" x14ac:dyDescent="0.25">
      <c r="A266" s="1">
        <v>263</v>
      </c>
      <c r="B266" s="21" t="s">
        <v>264</v>
      </c>
      <c r="C266" s="22">
        <v>248175.52000000002</v>
      </c>
      <c r="D266" s="22">
        <v>154528.06</v>
      </c>
      <c r="E266" s="22">
        <v>3733.74</v>
      </c>
      <c r="F266" s="22">
        <v>9443.27</v>
      </c>
      <c r="G266" s="22">
        <v>7613.1</v>
      </c>
      <c r="H266" s="22">
        <v>2382.61</v>
      </c>
      <c r="I266" s="22">
        <v>6196.9</v>
      </c>
      <c r="J266" s="22">
        <v>668.07</v>
      </c>
      <c r="K266" s="22">
        <v>874.65</v>
      </c>
      <c r="L266" s="22">
        <v>0</v>
      </c>
      <c r="M266" s="22">
        <v>0</v>
      </c>
      <c r="N266" s="23">
        <f t="shared" si="4"/>
        <v>433615.92000000004</v>
      </c>
    </row>
    <row r="267" spans="1:14" s="19" customFormat="1" x14ac:dyDescent="0.25">
      <c r="A267" s="1">
        <v>264</v>
      </c>
      <c r="B267" s="21" t="s">
        <v>265</v>
      </c>
      <c r="C267" s="22">
        <v>168685.19</v>
      </c>
      <c r="D267" s="22">
        <v>111763.85</v>
      </c>
      <c r="E267" s="22">
        <v>2714.6</v>
      </c>
      <c r="F267" s="22">
        <v>7218.75</v>
      </c>
      <c r="G267" s="22">
        <v>5189.83</v>
      </c>
      <c r="H267" s="22">
        <v>1444.33</v>
      </c>
      <c r="I267" s="22">
        <v>3776.74</v>
      </c>
      <c r="J267" s="22">
        <v>522.71</v>
      </c>
      <c r="K267" s="22">
        <v>470.29</v>
      </c>
      <c r="L267" s="22">
        <v>2807</v>
      </c>
      <c r="M267" s="22">
        <v>0</v>
      </c>
      <c r="N267" s="23">
        <f t="shared" si="4"/>
        <v>304593.29000000004</v>
      </c>
    </row>
    <row r="268" spans="1:14" s="19" customFormat="1" x14ac:dyDescent="0.25">
      <c r="A268" s="1">
        <v>265</v>
      </c>
      <c r="B268" s="21" t="s">
        <v>266</v>
      </c>
      <c r="C268" s="22">
        <v>366706.27</v>
      </c>
      <c r="D268" s="22">
        <v>60505.599999999999</v>
      </c>
      <c r="E268" s="22">
        <v>5717.84</v>
      </c>
      <c r="F268" s="22">
        <v>13791.88</v>
      </c>
      <c r="G268" s="22">
        <v>16069.59</v>
      </c>
      <c r="H268" s="22">
        <v>3755.99</v>
      </c>
      <c r="I268" s="22">
        <v>11633.33</v>
      </c>
      <c r="J268" s="22">
        <v>1012.6</v>
      </c>
      <c r="K268" s="22">
        <v>1440.39</v>
      </c>
      <c r="L268" s="22">
        <v>55456</v>
      </c>
      <c r="M268" s="22">
        <v>0</v>
      </c>
      <c r="N268" s="23">
        <f t="shared" si="4"/>
        <v>536089.49</v>
      </c>
    </row>
    <row r="269" spans="1:14" s="19" customFormat="1" x14ac:dyDescent="0.25">
      <c r="A269" s="1">
        <v>266</v>
      </c>
      <c r="B269" s="21" t="s">
        <v>267</v>
      </c>
      <c r="C269" s="22">
        <v>469889.33999999997</v>
      </c>
      <c r="D269" s="22">
        <v>725643.74</v>
      </c>
      <c r="E269" s="22">
        <v>6936.62</v>
      </c>
      <c r="F269" s="22">
        <v>16201.33</v>
      </c>
      <c r="G269" s="22">
        <v>20295.04</v>
      </c>
      <c r="H269" s="22">
        <v>5085.63</v>
      </c>
      <c r="I269" s="22">
        <v>15562.34</v>
      </c>
      <c r="J269" s="22">
        <v>1145.8699999999999</v>
      </c>
      <c r="K269" s="22">
        <v>2044.06</v>
      </c>
      <c r="L269" s="22">
        <v>0</v>
      </c>
      <c r="M269" s="22">
        <v>0</v>
      </c>
      <c r="N269" s="23">
        <f t="shared" si="4"/>
        <v>1262803.9700000004</v>
      </c>
    </row>
    <row r="270" spans="1:14" s="19" customFormat="1" x14ac:dyDescent="0.25">
      <c r="A270" s="1">
        <v>267</v>
      </c>
      <c r="B270" s="21" t="s">
        <v>268</v>
      </c>
      <c r="C270" s="22">
        <v>64223.81</v>
      </c>
      <c r="D270" s="22">
        <v>40063.89</v>
      </c>
      <c r="E270" s="22">
        <v>1129.8499999999999</v>
      </c>
      <c r="F270" s="22">
        <v>3368.05</v>
      </c>
      <c r="G270" s="22">
        <v>567.95000000000005</v>
      </c>
      <c r="H270" s="22">
        <v>378.92</v>
      </c>
      <c r="I270" s="22">
        <v>455.08</v>
      </c>
      <c r="J270" s="22">
        <v>247.18</v>
      </c>
      <c r="K270" s="22">
        <v>61.16</v>
      </c>
      <c r="L270" s="22">
        <v>2684</v>
      </c>
      <c r="M270" s="22">
        <v>0</v>
      </c>
      <c r="N270" s="23">
        <f t="shared" si="4"/>
        <v>113179.89</v>
      </c>
    </row>
    <row r="271" spans="1:14" s="19" customFormat="1" x14ac:dyDescent="0.25">
      <c r="A271" s="1">
        <v>268</v>
      </c>
      <c r="B271" s="21" t="s">
        <v>269</v>
      </c>
      <c r="C271" s="22">
        <v>125628.73000000001</v>
      </c>
      <c r="D271" s="22">
        <v>52829.06</v>
      </c>
      <c r="E271" s="22">
        <v>2044.04</v>
      </c>
      <c r="F271" s="22">
        <v>4738.16</v>
      </c>
      <c r="G271" s="22">
        <v>2694.2</v>
      </c>
      <c r="H271" s="22">
        <v>1358.38</v>
      </c>
      <c r="I271" s="22">
        <v>3023.62</v>
      </c>
      <c r="J271" s="22">
        <v>344.23</v>
      </c>
      <c r="K271" s="22">
        <v>537.91</v>
      </c>
      <c r="L271" s="22">
        <v>10796</v>
      </c>
      <c r="M271" s="22">
        <v>0</v>
      </c>
      <c r="N271" s="23">
        <f t="shared" si="4"/>
        <v>203994.33000000005</v>
      </c>
    </row>
    <row r="272" spans="1:14" s="19" customFormat="1" x14ac:dyDescent="0.25">
      <c r="A272" s="1">
        <v>269</v>
      </c>
      <c r="B272" s="21" t="s">
        <v>270</v>
      </c>
      <c r="C272" s="22">
        <v>339251.94</v>
      </c>
      <c r="D272" s="22">
        <v>227447.53</v>
      </c>
      <c r="E272" s="22">
        <v>4892.84</v>
      </c>
      <c r="F272" s="22">
        <v>13554.76</v>
      </c>
      <c r="G272" s="22">
        <v>10099.34</v>
      </c>
      <c r="H272" s="22">
        <v>2805.63</v>
      </c>
      <c r="I272" s="22">
        <v>7395.74</v>
      </c>
      <c r="J272" s="22">
        <v>948.73</v>
      </c>
      <c r="K272" s="22">
        <v>902.92</v>
      </c>
      <c r="L272" s="22">
        <v>0</v>
      </c>
      <c r="M272" s="22">
        <v>0</v>
      </c>
      <c r="N272" s="23">
        <f t="shared" si="4"/>
        <v>607299.42999999993</v>
      </c>
    </row>
    <row r="273" spans="1:14" s="19" customFormat="1" x14ac:dyDescent="0.25">
      <c r="A273" s="1">
        <v>270</v>
      </c>
      <c r="B273" s="21" t="s">
        <v>271</v>
      </c>
      <c r="C273" s="22">
        <v>129984.19</v>
      </c>
      <c r="D273" s="22">
        <v>69542.94</v>
      </c>
      <c r="E273" s="22">
        <v>2199.58</v>
      </c>
      <c r="F273" s="22">
        <v>5742.53</v>
      </c>
      <c r="G273" s="22">
        <v>3191.84</v>
      </c>
      <c r="H273" s="22">
        <v>1116.33</v>
      </c>
      <c r="I273" s="22">
        <v>2547.84</v>
      </c>
      <c r="J273" s="22">
        <v>474.65</v>
      </c>
      <c r="K273" s="22">
        <v>359.09</v>
      </c>
      <c r="L273" s="22">
        <v>0</v>
      </c>
      <c r="M273" s="22">
        <v>0</v>
      </c>
      <c r="N273" s="23">
        <f t="shared" si="4"/>
        <v>215158.98999999996</v>
      </c>
    </row>
    <row r="274" spans="1:14" s="19" customFormat="1" x14ac:dyDescent="0.25">
      <c r="A274" s="1">
        <v>271</v>
      </c>
      <c r="B274" s="21" t="s">
        <v>272</v>
      </c>
      <c r="C274" s="22">
        <v>191699.52000000002</v>
      </c>
      <c r="D274" s="22">
        <v>48582.8</v>
      </c>
      <c r="E274" s="22">
        <v>3023.04</v>
      </c>
      <c r="F274" s="22">
        <v>7603.7</v>
      </c>
      <c r="G274" s="22">
        <v>7691.54</v>
      </c>
      <c r="H274" s="22">
        <v>1831.11</v>
      </c>
      <c r="I274" s="22">
        <v>5457.81</v>
      </c>
      <c r="J274" s="22">
        <v>558.34</v>
      </c>
      <c r="K274" s="22">
        <v>663.26</v>
      </c>
      <c r="L274" s="22">
        <v>0</v>
      </c>
      <c r="M274" s="22">
        <v>0</v>
      </c>
      <c r="N274" s="23">
        <f t="shared" si="4"/>
        <v>267111.12000000005</v>
      </c>
    </row>
    <row r="275" spans="1:14" s="19" customFormat="1" x14ac:dyDescent="0.25">
      <c r="A275" s="1">
        <v>272</v>
      </c>
      <c r="B275" s="21" t="s">
        <v>273</v>
      </c>
      <c r="C275" s="22">
        <v>325462.18</v>
      </c>
      <c r="D275" s="22">
        <v>200866.84</v>
      </c>
      <c r="E275" s="22">
        <v>4834.67</v>
      </c>
      <c r="F275" s="22">
        <v>10983.29</v>
      </c>
      <c r="G275" s="22">
        <v>14758.26</v>
      </c>
      <c r="H275" s="22">
        <v>3485.69</v>
      </c>
      <c r="I275" s="22">
        <v>11093.65</v>
      </c>
      <c r="J275" s="22">
        <v>860.36</v>
      </c>
      <c r="K275" s="22">
        <v>1414.14</v>
      </c>
      <c r="L275" s="22">
        <v>23669</v>
      </c>
      <c r="M275" s="22">
        <v>0</v>
      </c>
      <c r="N275" s="23">
        <f t="shared" si="4"/>
        <v>597428.08000000007</v>
      </c>
    </row>
    <row r="276" spans="1:14" s="19" customFormat="1" x14ac:dyDescent="0.25">
      <c r="A276" s="1">
        <v>273</v>
      </c>
      <c r="B276" s="21" t="s">
        <v>274</v>
      </c>
      <c r="C276" s="22">
        <v>230563.01</v>
      </c>
      <c r="D276" s="22">
        <v>118727.83</v>
      </c>
      <c r="E276" s="22">
        <v>3617.07</v>
      </c>
      <c r="F276" s="22">
        <v>8733.4500000000007</v>
      </c>
      <c r="G276" s="22">
        <v>9271.74</v>
      </c>
      <c r="H276" s="22">
        <v>2358.4699999999998</v>
      </c>
      <c r="I276" s="22">
        <v>6914.7</v>
      </c>
      <c r="J276" s="22">
        <v>630.78</v>
      </c>
      <c r="K276" s="22">
        <v>903.11</v>
      </c>
      <c r="L276" s="22">
        <v>0</v>
      </c>
      <c r="M276" s="22">
        <v>0</v>
      </c>
      <c r="N276" s="23">
        <f t="shared" si="4"/>
        <v>381720.16000000003</v>
      </c>
    </row>
    <row r="277" spans="1:14" s="19" customFormat="1" x14ac:dyDescent="0.25">
      <c r="A277" s="1">
        <v>274</v>
      </c>
      <c r="B277" s="21" t="s">
        <v>275</v>
      </c>
      <c r="C277" s="22">
        <v>147390.28</v>
      </c>
      <c r="D277" s="22">
        <v>63948.33</v>
      </c>
      <c r="E277" s="22">
        <v>2500.9</v>
      </c>
      <c r="F277" s="22">
        <v>6060.05</v>
      </c>
      <c r="G277" s="22">
        <v>3188.8</v>
      </c>
      <c r="H277" s="22">
        <v>1464.42</v>
      </c>
      <c r="I277" s="22">
        <v>3204.84</v>
      </c>
      <c r="J277" s="22">
        <v>485.54</v>
      </c>
      <c r="K277" s="22">
        <v>539.89</v>
      </c>
      <c r="L277" s="22">
        <v>6834</v>
      </c>
      <c r="M277" s="22">
        <v>0</v>
      </c>
      <c r="N277" s="23">
        <f t="shared" si="4"/>
        <v>235617.05</v>
      </c>
    </row>
    <row r="278" spans="1:14" s="19" customFormat="1" x14ac:dyDescent="0.25">
      <c r="A278" s="1">
        <v>275</v>
      </c>
      <c r="B278" s="21" t="s">
        <v>276</v>
      </c>
      <c r="C278" s="22">
        <v>361723.86</v>
      </c>
      <c r="D278" s="22">
        <v>65296.800000000003</v>
      </c>
      <c r="E278" s="22">
        <v>5531.83</v>
      </c>
      <c r="F278" s="22">
        <v>12891.8</v>
      </c>
      <c r="G278" s="22">
        <v>17484.509999999998</v>
      </c>
      <c r="H278" s="22">
        <v>3896.65</v>
      </c>
      <c r="I278" s="22">
        <v>12590.07</v>
      </c>
      <c r="J278" s="22">
        <v>964.6</v>
      </c>
      <c r="K278" s="22">
        <v>1552.51</v>
      </c>
      <c r="L278" s="22">
        <v>0</v>
      </c>
      <c r="M278" s="22">
        <v>0</v>
      </c>
      <c r="N278" s="23">
        <f t="shared" si="4"/>
        <v>481932.63</v>
      </c>
    </row>
    <row r="279" spans="1:14" s="19" customFormat="1" x14ac:dyDescent="0.25">
      <c r="A279" s="1">
        <v>276</v>
      </c>
      <c r="B279" s="21" t="s">
        <v>277</v>
      </c>
      <c r="C279" s="22">
        <v>127246.40999999999</v>
      </c>
      <c r="D279" s="22">
        <v>72914.55</v>
      </c>
      <c r="E279" s="22">
        <v>2159.75</v>
      </c>
      <c r="F279" s="22">
        <v>6416.44</v>
      </c>
      <c r="G279" s="22">
        <v>1678.36</v>
      </c>
      <c r="H279" s="22">
        <v>788.23</v>
      </c>
      <c r="I279" s="22">
        <v>1203.29</v>
      </c>
      <c r="J279" s="22">
        <v>462.83</v>
      </c>
      <c r="K279" s="22">
        <v>149.85</v>
      </c>
      <c r="L279" s="22">
        <v>7921</v>
      </c>
      <c r="M279" s="22">
        <v>0</v>
      </c>
      <c r="N279" s="23">
        <f t="shared" si="4"/>
        <v>220940.71</v>
      </c>
    </row>
    <row r="280" spans="1:14" s="19" customFormat="1" x14ac:dyDescent="0.25">
      <c r="A280" s="1">
        <v>277</v>
      </c>
      <c r="B280" s="21" t="s">
        <v>278</v>
      </c>
      <c r="C280" s="22">
        <v>780572.09</v>
      </c>
      <c r="D280" s="22">
        <v>357331.27</v>
      </c>
      <c r="E280" s="22">
        <v>11646.29</v>
      </c>
      <c r="F280" s="22">
        <v>28778.01</v>
      </c>
      <c r="G280" s="22">
        <v>29563.8</v>
      </c>
      <c r="H280" s="22">
        <v>7763.01</v>
      </c>
      <c r="I280" s="22">
        <v>22403.24</v>
      </c>
      <c r="J280" s="22">
        <v>2118.27</v>
      </c>
      <c r="K280" s="22">
        <v>2931.55</v>
      </c>
      <c r="L280" s="22">
        <v>0</v>
      </c>
      <c r="M280" s="22">
        <v>0</v>
      </c>
      <c r="N280" s="23">
        <f t="shared" si="4"/>
        <v>1243107.53</v>
      </c>
    </row>
    <row r="281" spans="1:14" s="19" customFormat="1" x14ac:dyDescent="0.25">
      <c r="A281" s="1">
        <v>278</v>
      </c>
      <c r="B281" s="21" t="s">
        <v>279</v>
      </c>
      <c r="C281" s="22">
        <v>1870956.3599999999</v>
      </c>
      <c r="D281" s="22">
        <v>886702.38</v>
      </c>
      <c r="E281" s="22">
        <v>27533.52</v>
      </c>
      <c r="F281" s="22">
        <v>58132.46</v>
      </c>
      <c r="G281" s="22">
        <v>92406.23</v>
      </c>
      <c r="H281" s="22">
        <v>22725.98</v>
      </c>
      <c r="I281" s="22">
        <v>72309.62</v>
      </c>
      <c r="J281" s="22">
        <v>4356.9399999999996</v>
      </c>
      <c r="K281" s="22">
        <v>9786.01</v>
      </c>
      <c r="L281" s="22">
        <v>332192</v>
      </c>
      <c r="M281" s="22">
        <v>43166.91</v>
      </c>
      <c r="N281" s="23">
        <f t="shared" si="4"/>
        <v>3420268.4099999997</v>
      </c>
    </row>
    <row r="282" spans="1:14" s="19" customFormat="1" x14ac:dyDescent="0.25">
      <c r="A282" s="1">
        <v>279</v>
      </c>
      <c r="B282" s="21" t="s">
        <v>280</v>
      </c>
      <c r="C282" s="22">
        <v>194706.36000000002</v>
      </c>
      <c r="D282" s="22">
        <v>80486.600000000006</v>
      </c>
      <c r="E282" s="22">
        <v>3041.44</v>
      </c>
      <c r="F282" s="22">
        <v>7714.49</v>
      </c>
      <c r="G282" s="22">
        <v>6867.34</v>
      </c>
      <c r="H282" s="22">
        <v>1838.57</v>
      </c>
      <c r="I282" s="22">
        <v>5194.37</v>
      </c>
      <c r="J282" s="22">
        <v>562.37</v>
      </c>
      <c r="K282" s="22">
        <v>660.87</v>
      </c>
      <c r="L282" s="22">
        <v>3232</v>
      </c>
      <c r="M282" s="22">
        <v>0</v>
      </c>
      <c r="N282" s="23">
        <f t="shared" si="4"/>
        <v>304304.41000000003</v>
      </c>
    </row>
    <row r="283" spans="1:14" s="19" customFormat="1" x14ac:dyDescent="0.25">
      <c r="A283" s="1">
        <v>280</v>
      </c>
      <c r="B283" s="21" t="s">
        <v>566</v>
      </c>
      <c r="C283" s="22">
        <v>211248.50999999998</v>
      </c>
      <c r="D283" s="22">
        <v>95009.94</v>
      </c>
      <c r="E283" s="22">
        <v>3308.61</v>
      </c>
      <c r="F283" s="22">
        <v>7987.56</v>
      </c>
      <c r="G283" s="22">
        <v>4677.97</v>
      </c>
      <c r="H283" s="22">
        <v>2160.83</v>
      </c>
      <c r="I283" s="22">
        <v>4887.4799999999996</v>
      </c>
      <c r="J283" s="22">
        <v>582.32000000000005</v>
      </c>
      <c r="K283" s="22">
        <v>827.26</v>
      </c>
      <c r="L283" s="22">
        <v>11462</v>
      </c>
      <c r="M283" s="22">
        <v>0</v>
      </c>
      <c r="N283" s="23">
        <f t="shared" si="4"/>
        <v>342152.47999999992</v>
      </c>
    </row>
    <row r="284" spans="1:14" s="19" customFormat="1" x14ac:dyDescent="0.25">
      <c r="A284" s="1">
        <v>281</v>
      </c>
      <c r="B284" s="21" t="s">
        <v>281</v>
      </c>
      <c r="C284" s="22">
        <v>77979.14</v>
      </c>
      <c r="D284" s="22">
        <v>34919.769999999997</v>
      </c>
      <c r="E284" s="22">
        <v>1182.92</v>
      </c>
      <c r="F284" s="22">
        <v>3412.8</v>
      </c>
      <c r="G284" s="22">
        <v>704.96</v>
      </c>
      <c r="H284" s="22">
        <v>577.57000000000005</v>
      </c>
      <c r="I284" s="22">
        <v>865.29</v>
      </c>
      <c r="J284" s="22">
        <v>229.34</v>
      </c>
      <c r="K284" s="22">
        <v>160.47999999999999</v>
      </c>
      <c r="L284" s="22">
        <v>0</v>
      </c>
      <c r="M284" s="22">
        <v>0</v>
      </c>
      <c r="N284" s="23">
        <f t="shared" si="4"/>
        <v>120032.27</v>
      </c>
    </row>
    <row r="285" spans="1:14" s="19" customFormat="1" x14ac:dyDescent="0.25">
      <c r="A285" s="1">
        <v>282</v>
      </c>
      <c r="B285" s="21" t="s">
        <v>282</v>
      </c>
      <c r="C285" s="22">
        <v>92288.58</v>
      </c>
      <c r="D285" s="22">
        <v>34725.599999999999</v>
      </c>
      <c r="E285" s="22">
        <v>1540.93</v>
      </c>
      <c r="F285" s="22">
        <v>4510.29</v>
      </c>
      <c r="G285" s="22">
        <v>1539.97</v>
      </c>
      <c r="H285" s="22">
        <v>609.24</v>
      </c>
      <c r="I285" s="22">
        <v>1112.51</v>
      </c>
      <c r="J285" s="22">
        <v>323.79000000000002</v>
      </c>
      <c r="K285" s="22">
        <v>134.66</v>
      </c>
      <c r="L285" s="22">
        <v>0</v>
      </c>
      <c r="M285" s="22">
        <v>0</v>
      </c>
      <c r="N285" s="23">
        <f t="shared" si="4"/>
        <v>136785.57</v>
      </c>
    </row>
    <row r="286" spans="1:14" s="19" customFormat="1" x14ac:dyDescent="0.25">
      <c r="A286" s="1">
        <v>283</v>
      </c>
      <c r="B286" s="21" t="s">
        <v>283</v>
      </c>
      <c r="C286" s="22">
        <v>129447.45000000001</v>
      </c>
      <c r="D286" s="22">
        <v>63866.97</v>
      </c>
      <c r="E286" s="22">
        <v>2186.3000000000002</v>
      </c>
      <c r="F286" s="22">
        <v>5032.6400000000003</v>
      </c>
      <c r="G286" s="22">
        <v>2437.44</v>
      </c>
      <c r="H286" s="22">
        <v>1402.84</v>
      </c>
      <c r="I286" s="22">
        <v>2974.21</v>
      </c>
      <c r="J286" s="22">
        <v>385.36</v>
      </c>
      <c r="K286" s="22">
        <v>552.80999999999995</v>
      </c>
      <c r="L286" s="22">
        <v>0</v>
      </c>
      <c r="M286" s="22">
        <v>0</v>
      </c>
      <c r="N286" s="23">
        <f t="shared" si="4"/>
        <v>208286.02</v>
      </c>
    </row>
    <row r="287" spans="1:14" s="19" customFormat="1" x14ac:dyDescent="0.25">
      <c r="A287" s="1">
        <v>284</v>
      </c>
      <c r="B287" s="21" t="s">
        <v>284</v>
      </c>
      <c r="C287" s="22">
        <v>359313.15</v>
      </c>
      <c r="D287" s="22">
        <v>173735.31</v>
      </c>
      <c r="E287" s="22">
        <v>6107.78</v>
      </c>
      <c r="F287" s="22">
        <v>16618.330000000002</v>
      </c>
      <c r="G287" s="22">
        <v>7676.75</v>
      </c>
      <c r="H287" s="22">
        <v>2850.59</v>
      </c>
      <c r="I287" s="22">
        <v>6027.8</v>
      </c>
      <c r="J287" s="22">
        <v>1213.42</v>
      </c>
      <c r="K287" s="22">
        <v>838.73</v>
      </c>
      <c r="L287" s="22">
        <v>0</v>
      </c>
      <c r="M287" s="22">
        <v>0</v>
      </c>
      <c r="N287" s="23">
        <f t="shared" si="4"/>
        <v>574381.86</v>
      </c>
    </row>
    <row r="288" spans="1:14" s="19" customFormat="1" x14ac:dyDescent="0.25">
      <c r="A288" s="1">
        <v>285</v>
      </c>
      <c r="B288" s="21" t="s">
        <v>285</v>
      </c>
      <c r="C288" s="22">
        <v>217058.06</v>
      </c>
      <c r="D288" s="22">
        <v>165214.65</v>
      </c>
      <c r="E288" s="22">
        <v>3337.77</v>
      </c>
      <c r="F288" s="22">
        <v>8164.28</v>
      </c>
      <c r="G288" s="22">
        <v>8712</v>
      </c>
      <c r="H288" s="22">
        <v>2185.91</v>
      </c>
      <c r="I288" s="22">
        <v>6509.5</v>
      </c>
      <c r="J288" s="22">
        <v>583.44000000000005</v>
      </c>
      <c r="K288" s="22">
        <v>829.93</v>
      </c>
      <c r="L288" s="22">
        <v>0</v>
      </c>
      <c r="M288" s="22">
        <v>0</v>
      </c>
      <c r="N288" s="23">
        <f t="shared" si="4"/>
        <v>412595.54</v>
      </c>
    </row>
    <row r="289" spans="1:14" s="19" customFormat="1" x14ac:dyDescent="0.25">
      <c r="A289" s="1">
        <v>286</v>
      </c>
      <c r="B289" s="21" t="s">
        <v>286</v>
      </c>
      <c r="C289" s="22">
        <v>240245.01000000004</v>
      </c>
      <c r="D289" s="22">
        <v>96496.07</v>
      </c>
      <c r="E289" s="22">
        <v>3846.04</v>
      </c>
      <c r="F289" s="22">
        <v>10319.120000000001</v>
      </c>
      <c r="G289" s="22">
        <v>7308.26</v>
      </c>
      <c r="H289" s="22">
        <v>2010.63</v>
      </c>
      <c r="I289" s="22">
        <v>5279.52</v>
      </c>
      <c r="J289" s="22">
        <v>786.05</v>
      </c>
      <c r="K289" s="22">
        <v>638.75</v>
      </c>
      <c r="L289" s="22">
        <v>0</v>
      </c>
      <c r="M289" s="22">
        <v>0</v>
      </c>
      <c r="N289" s="23">
        <f t="shared" si="4"/>
        <v>366929.45000000007</v>
      </c>
    </row>
    <row r="290" spans="1:14" s="19" customFormat="1" x14ac:dyDescent="0.25">
      <c r="A290" s="1">
        <v>287</v>
      </c>
      <c r="B290" s="21" t="s">
        <v>287</v>
      </c>
      <c r="C290" s="22">
        <v>84622.95</v>
      </c>
      <c r="D290" s="22">
        <v>33807.279999999999</v>
      </c>
      <c r="E290" s="22">
        <v>1497.15</v>
      </c>
      <c r="F290" s="22">
        <v>3689.5</v>
      </c>
      <c r="G290" s="22">
        <v>717.24</v>
      </c>
      <c r="H290" s="22">
        <v>805</v>
      </c>
      <c r="I290" s="22">
        <v>1302.82</v>
      </c>
      <c r="J290" s="22">
        <v>305.76</v>
      </c>
      <c r="K290" s="22">
        <v>283.45</v>
      </c>
      <c r="L290" s="22">
        <v>0</v>
      </c>
      <c r="M290" s="22">
        <v>0</v>
      </c>
      <c r="N290" s="23">
        <f t="shared" si="4"/>
        <v>127031.15</v>
      </c>
    </row>
    <row r="291" spans="1:14" s="19" customFormat="1" x14ac:dyDescent="0.25">
      <c r="A291" s="1">
        <v>288</v>
      </c>
      <c r="B291" s="21" t="s">
        <v>288</v>
      </c>
      <c r="C291" s="22">
        <v>92132.67</v>
      </c>
      <c r="D291" s="22">
        <v>62808.160000000003</v>
      </c>
      <c r="E291" s="22">
        <v>1594.4</v>
      </c>
      <c r="F291" s="22">
        <v>4574.9799999999996</v>
      </c>
      <c r="G291" s="22">
        <v>1374.69</v>
      </c>
      <c r="H291" s="22">
        <v>627.09</v>
      </c>
      <c r="I291" s="22">
        <v>1081.82</v>
      </c>
      <c r="J291" s="22">
        <v>331.97</v>
      </c>
      <c r="K291" s="22">
        <v>144.68</v>
      </c>
      <c r="L291" s="22">
        <v>0</v>
      </c>
      <c r="M291" s="22">
        <v>0</v>
      </c>
      <c r="N291" s="23">
        <f t="shared" si="4"/>
        <v>164670.46000000002</v>
      </c>
    </row>
    <row r="292" spans="1:14" s="19" customFormat="1" x14ac:dyDescent="0.25">
      <c r="A292" s="1">
        <v>289</v>
      </c>
      <c r="B292" s="21" t="s">
        <v>289</v>
      </c>
      <c r="C292" s="22">
        <v>119285.38999999998</v>
      </c>
      <c r="D292" s="22">
        <v>62850.58</v>
      </c>
      <c r="E292" s="22">
        <v>2015.1</v>
      </c>
      <c r="F292" s="22">
        <v>5569.6</v>
      </c>
      <c r="G292" s="22">
        <v>2877.5</v>
      </c>
      <c r="H292" s="22">
        <v>913.25</v>
      </c>
      <c r="I292" s="22">
        <v>2091.89</v>
      </c>
      <c r="J292" s="22">
        <v>406.07</v>
      </c>
      <c r="K292" s="22">
        <v>257.02</v>
      </c>
      <c r="L292" s="22">
        <v>0</v>
      </c>
      <c r="M292" s="22">
        <v>0</v>
      </c>
      <c r="N292" s="23">
        <f t="shared" si="4"/>
        <v>196266.4</v>
      </c>
    </row>
    <row r="293" spans="1:14" s="19" customFormat="1" x14ac:dyDescent="0.25">
      <c r="A293" s="1">
        <v>290</v>
      </c>
      <c r="B293" s="21" t="s">
        <v>290</v>
      </c>
      <c r="C293" s="22">
        <v>96390.27</v>
      </c>
      <c r="D293" s="22">
        <v>44825.74</v>
      </c>
      <c r="E293" s="22">
        <v>1554.45</v>
      </c>
      <c r="F293" s="22">
        <v>4252.01</v>
      </c>
      <c r="G293" s="22">
        <v>2440.87</v>
      </c>
      <c r="H293" s="22">
        <v>777.02</v>
      </c>
      <c r="I293" s="22">
        <v>1853.43</v>
      </c>
      <c r="J293" s="22">
        <v>302.56</v>
      </c>
      <c r="K293" s="22">
        <v>236.68</v>
      </c>
      <c r="L293" s="22">
        <v>0</v>
      </c>
      <c r="M293" s="22">
        <v>0</v>
      </c>
      <c r="N293" s="23">
        <f t="shared" si="4"/>
        <v>152633.03</v>
      </c>
    </row>
    <row r="294" spans="1:14" s="19" customFormat="1" x14ac:dyDescent="0.25">
      <c r="A294" s="1">
        <v>291</v>
      </c>
      <c r="B294" s="21" t="s">
        <v>291</v>
      </c>
      <c r="C294" s="22">
        <v>244974.31000000003</v>
      </c>
      <c r="D294" s="22">
        <v>83125.7</v>
      </c>
      <c r="E294" s="22">
        <v>3847.64</v>
      </c>
      <c r="F294" s="22">
        <v>9433.5300000000007</v>
      </c>
      <c r="G294" s="22">
        <v>10119.290000000001</v>
      </c>
      <c r="H294" s="22">
        <v>2444</v>
      </c>
      <c r="I294" s="22">
        <v>7443.12</v>
      </c>
      <c r="J294" s="22">
        <v>690.33</v>
      </c>
      <c r="K294" s="22">
        <v>917.67</v>
      </c>
      <c r="L294" s="22">
        <v>0</v>
      </c>
      <c r="M294" s="22">
        <v>0</v>
      </c>
      <c r="N294" s="23">
        <f t="shared" si="4"/>
        <v>362995.59</v>
      </c>
    </row>
    <row r="295" spans="1:14" s="19" customFormat="1" x14ac:dyDescent="0.25">
      <c r="A295" s="1">
        <v>292</v>
      </c>
      <c r="B295" s="21" t="s">
        <v>292</v>
      </c>
      <c r="C295" s="22">
        <v>132032.28</v>
      </c>
      <c r="D295" s="22">
        <v>80733.7</v>
      </c>
      <c r="E295" s="22">
        <v>2209.8200000000002</v>
      </c>
      <c r="F295" s="22">
        <v>5909.4</v>
      </c>
      <c r="G295" s="22">
        <v>3632.09</v>
      </c>
      <c r="H295" s="22">
        <v>1098.45</v>
      </c>
      <c r="I295" s="22">
        <v>2685.85</v>
      </c>
      <c r="J295" s="22">
        <v>430.52</v>
      </c>
      <c r="K295" s="22">
        <v>343.38</v>
      </c>
      <c r="L295" s="22">
        <v>0</v>
      </c>
      <c r="M295" s="22">
        <v>0</v>
      </c>
      <c r="N295" s="23">
        <f t="shared" si="4"/>
        <v>229075.49</v>
      </c>
    </row>
    <row r="296" spans="1:14" s="19" customFormat="1" x14ac:dyDescent="0.25">
      <c r="A296" s="1">
        <v>293</v>
      </c>
      <c r="B296" s="21" t="s">
        <v>293</v>
      </c>
      <c r="C296" s="22">
        <v>1103784.01</v>
      </c>
      <c r="D296" s="22">
        <v>540147.03</v>
      </c>
      <c r="E296" s="22">
        <v>15284.77</v>
      </c>
      <c r="F296" s="22">
        <v>26969.48</v>
      </c>
      <c r="G296" s="22">
        <v>38910.15</v>
      </c>
      <c r="H296" s="22">
        <v>15581.47</v>
      </c>
      <c r="I296" s="22">
        <v>42376.59</v>
      </c>
      <c r="J296" s="22">
        <v>2023.43</v>
      </c>
      <c r="K296" s="22">
        <v>7260.71</v>
      </c>
      <c r="L296" s="22">
        <v>125685</v>
      </c>
      <c r="M296" s="22">
        <v>0</v>
      </c>
      <c r="N296" s="23">
        <f t="shared" si="4"/>
        <v>1918022.64</v>
      </c>
    </row>
    <row r="297" spans="1:14" s="19" customFormat="1" x14ac:dyDescent="0.25">
      <c r="A297" s="1">
        <v>294</v>
      </c>
      <c r="B297" s="21" t="s">
        <v>294</v>
      </c>
      <c r="C297" s="22">
        <v>396913.25</v>
      </c>
      <c r="D297" s="22">
        <v>210861.46</v>
      </c>
      <c r="E297" s="22">
        <v>5839.68</v>
      </c>
      <c r="F297" s="22">
        <v>11381.1</v>
      </c>
      <c r="G297" s="22">
        <v>16117.75</v>
      </c>
      <c r="H297" s="22">
        <v>5234.4799999999996</v>
      </c>
      <c r="I297" s="22">
        <v>15183.23</v>
      </c>
      <c r="J297" s="22">
        <v>787.48</v>
      </c>
      <c r="K297" s="22">
        <v>2353.5300000000002</v>
      </c>
      <c r="L297" s="22">
        <v>37828</v>
      </c>
      <c r="M297" s="22">
        <v>0</v>
      </c>
      <c r="N297" s="23">
        <f t="shared" si="4"/>
        <v>702499.96</v>
      </c>
    </row>
    <row r="298" spans="1:14" s="19" customFormat="1" x14ac:dyDescent="0.25">
      <c r="A298" s="1">
        <v>295</v>
      </c>
      <c r="B298" s="21" t="s">
        <v>295</v>
      </c>
      <c r="C298" s="22">
        <v>698477.93</v>
      </c>
      <c r="D298" s="22">
        <v>376168.33</v>
      </c>
      <c r="E298" s="22">
        <v>9858.91</v>
      </c>
      <c r="F298" s="22">
        <v>21685.69</v>
      </c>
      <c r="G298" s="22">
        <v>22984.36</v>
      </c>
      <c r="H298" s="22">
        <v>8104.69</v>
      </c>
      <c r="I298" s="22">
        <v>21850.28</v>
      </c>
      <c r="J298" s="22">
        <v>1660.39</v>
      </c>
      <c r="K298" s="22">
        <v>3415.58</v>
      </c>
      <c r="L298" s="22">
        <v>8654</v>
      </c>
      <c r="M298" s="22">
        <v>0</v>
      </c>
      <c r="N298" s="23">
        <f t="shared" si="4"/>
        <v>1172860.1599999999</v>
      </c>
    </row>
    <row r="299" spans="1:14" s="19" customFormat="1" x14ac:dyDescent="0.25">
      <c r="A299" s="1">
        <v>296</v>
      </c>
      <c r="B299" s="21" t="s">
        <v>296</v>
      </c>
      <c r="C299" s="22">
        <v>97484.31</v>
      </c>
      <c r="D299" s="22">
        <v>51777.26</v>
      </c>
      <c r="E299" s="22">
        <v>1608.11</v>
      </c>
      <c r="F299" s="22">
        <v>4383.25</v>
      </c>
      <c r="G299" s="22">
        <v>2219</v>
      </c>
      <c r="H299" s="22">
        <v>780.16</v>
      </c>
      <c r="I299" s="22">
        <v>1757.06</v>
      </c>
      <c r="J299" s="22">
        <v>325.45999999999998</v>
      </c>
      <c r="K299" s="22">
        <v>233.65</v>
      </c>
      <c r="L299" s="22">
        <v>0</v>
      </c>
      <c r="M299" s="22">
        <v>0</v>
      </c>
      <c r="N299" s="23">
        <f t="shared" si="4"/>
        <v>160568.25999999998</v>
      </c>
    </row>
    <row r="300" spans="1:14" s="19" customFormat="1" x14ac:dyDescent="0.25">
      <c r="A300" s="1">
        <v>297</v>
      </c>
      <c r="B300" s="21" t="s">
        <v>297</v>
      </c>
      <c r="C300" s="22">
        <v>170415.69</v>
      </c>
      <c r="D300" s="22">
        <v>80667.179999999993</v>
      </c>
      <c r="E300" s="22">
        <v>2769.15</v>
      </c>
      <c r="F300" s="22">
        <v>6727.74</v>
      </c>
      <c r="G300" s="22">
        <v>6667.07</v>
      </c>
      <c r="H300" s="22">
        <v>1710.38</v>
      </c>
      <c r="I300" s="22">
        <v>4948.66</v>
      </c>
      <c r="J300" s="22">
        <v>505.64</v>
      </c>
      <c r="K300" s="22">
        <v>641.23</v>
      </c>
      <c r="L300" s="22">
        <v>7297</v>
      </c>
      <c r="M300" s="22">
        <v>0</v>
      </c>
      <c r="N300" s="23">
        <f t="shared" si="4"/>
        <v>282349.73999999993</v>
      </c>
    </row>
    <row r="301" spans="1:14" s="19" customFormat="1" x14ac:dyDescent="0.25">
      <c r="A301" s="1">
        <v>298</v>
      </c>
      <c r="B301" s="21" t="s">
        <v>298</v>
      </c>
      <c r="C301" s="22">
        <v>767399.72</v>
      </c>
      <c r="D301" s="22">
        <v>337342.34</v>
      </c>
      <c r="E301" s="22">
        <v>11200.23</v>
      </c>
      <c r="F301" s="22">
        <v>23000.53</v>
      </c>
      <c r="G301" s="22">
        <v>31764.1</v>
      </c>
      <c r="H301" s="22">
        <v>9582.9</v>
      </c>
      <c r="I301" s="22">
        <v>28069.69</v>
      </c>
      <c r="J301" s="22">
        <v>1738.31</v>
      </c>
      <c r="K301" s="22">
        <v>4191.3599999999997</v>
      </c>
      <c r="L301" s="22">
        <v>0</v>
      </c>
      <c r="M301" s="22">
        <v>0</v>
      </c>
      <c r="N301" s="23">
        <f t="shared" si="4"/>
        <v>1214289.1800000002</v>
      </c>
    </row>
    <row r="302" spans="1:14" s="19" customFormat="1" x14ac:dyDescent="0.25">
      <c r="A302" s="1">
        <v>299</v>
      </c>
      <c r="B302" s="21" t="s">
        <v>299</v>
      </c>
      <c r="C302" s="22">
        <v>116496.17</v>
      </c>
      <c r="D302" s="22">
        <v>48828</v>
      </c>
      <c r="E302" s="22">
        <v>1978.76</v>
      </c>
      <c r="F302" s="22">
        <v>5492.64</v>
      </c>
      <c r="G302" s="22">
        <v>2627.5</v>
      </c>
      <c r="H302" s="22">
        <v>877.02</v>
      </c>
      <c r="I302" s="22">
        <v>1946.28</v>
      </c>
      <c r="J302" s="22">
        <v>409.45</v>
      </c>
      <c r="K302" s="22">
        <v>240.37</v>
      </c>
      <c r="L302" s="22">
        <v>0</v>
      </c>
      <c r="M302" s="22">
        <v>0</v>
      </c>
      <c r="N302" s="23">
        <f t="shared" si="4"/>
        <v>178896.19</v>
      </c>
    </row>
    <row r="303" spans="1:14" s="19" customFormat="1" x14ac:dyDescent="0.25">
      <c r="A303" s="1">
        <v>300</v>
      </c>
      <c r="B303" s="21" t="s">
        <v>300</v>
      </c>
      <c r="C303" s="22">
        <v>334150.73000000004</v>
      </c>
      <c r="D303" s="22">
        <v>95966.41</v>
      </c>
      <c r="E303" s="22">
        <v>4956.51</v>
      </c>
      <c r="F303" s="22">
        <v>11255.43</v>
      </c>
      <c r="G303" s="22">
        <v>15743.11</v>
      </c>
      <c r="H303" s="22">
        <v>3735.62</v>
      </c>
      <c r="I303" s="22">
        <v>11877.68</v>
      </c>
      <c r="J303" s="22">
        <v>832.42</v>
      </c>
      <c r="K303" s="22">
        <v>1531.08</v>
      </c>
      <c r="L303" s="22">
        <v>0</v>
      </c>
      <c r="M303" s="22">
        <v>0</v>
      </c>
      <c r="N303" s="23">
        <f t="shared" si="4"/>
        <v>480048.99</v>
      </c>
    </row>
    <row r="304" spans="1:14" s="19" customFormat="1" x14ac:dyDescent="0.25">
      <c r="A304" s="1">
        <v>301</v>
      </c>
      <c r="B304" s="21" t="s">
        <v>301</v>
      </c>
      <c r="C304" s="22">
        <v>261012.11000000002</v>
      </c>
      <c r="D304" s="22">
        <v>160835.65</v>
      </c>
      <c r="E304" s="22">
        <v>4193.1000000000004</v>
      </c>
      <c r="F304" s="22">
        <v>11241.3</v>
      </c>
      <c r="G304" s="22">
        <v>3739.97</v>
      </c>
      <c r="H304" s="22">
        <v>2190.69</v>
      </c>
      <c r="I304" s="22">
        <v>4024.54</v>
      </c>
      <c r="J304" s="22">
        <v>837.74</v>
      </c>
      <c r="K304" s="22">
        <v>698.22</v>
      </c>
      <c r="L304" s="22">
        <v>0</v>
      </c>
      <c r="M304" s="22">
        <v>0</v>
      </c>
      <c r="N304" s="23">
        <f t="shared" si="4"/>
        <v>448773.31999999989</v>
      </c>
    </row>
    <row r="305" spans="1:14" s="19" customFormat="1" x14ac:dyDescent="0.25">
      <c r="A305" s="1">
        <v>302</v>
      </c>
      <c r="B305" s="21" t="s">
        <v>567</v>
      </c>
      <c r="C305" s="22">
        <v>287473.18999999994</v>
      </c>
      <c r="D305" s="22">
        <v>65667.679999999993</v>
      </c>
      <c r="E305" s="22">
        <v>4213.74</v>
      </c>
      <c r="F305" s="22">
        <v>10856.03</v>
      </c>
      <c r="G305" s="22">
        <v>10987.55</v>
      </c>
      <c r="H305" s="22">
        <v>2702.78</v>
      </c>
      <c r="I305" s="22">
        <v>7907.37</v>
      </c>
      <c r="J305" s="22">
        <v>743.37</v>
      </c>
      <c r="K305" s="22">
        <v>979.77</v>
      </c>
      <c r="L305" s="22">
        <v>0</v>
      </c>
      <c r="M305" s="22">
        <v>0</v>
      </c>
      <c r="N305" s="23">
        <f t="shared" si="4"/>
        <v>391531.48</v>
      </c>
    </row>
    <row r="306" spans="1:14" s="19" customFormat="1" x14ac:dyDescent="0.25">
      <c r="A306" s="1">
        <v>303</v>
      </c>
      <c r="B306" s="21" t="s">
        <v>302</v>
      </c>
      <c r="C306" s="22">
        <v>95900.73</v>
      </c>
      <c r="D306" s="22">
        <v>34138.199999999997</v>
      </c>
      <c r="E306" s="22">
        <v>1562.88</v>
      </c>
      <c r="F306" s="22">
        <v>4295.1899999999996</v>
      </c>
      <c r="G306" s="22">
        <v>2534.14</v>
      </c>
      <c r="H306" s="22">
        <v>757.6</v>
      </c>
      <c r="I306" s="22">
        <v>1845.61</v>
      </c>
      <c r="J306" s="22">
        <v>317.91000000000003</v>
      </c>
      <c r="K306" s="22">
        <v>224.04</v>
      </c>
      <c r="L306" s="22">
        <v>5514</v>
      </c>
      <c r="M306" s="22">
        <v>0</v>
      </c>
      <c r="N306" s="23">
        <f t="shared" si="4"/>
        <v>147090.30000000002</v>
      </c>
    </row>
    <row r="307" spans="1:14" s="19" customFormat="1" x14ac:dyDescent="0.25">
      <c r="A307" s="1">
        <v>304</v>
      </c>
      <c r="B307" s="21" t="s">
        <v>303</v>
      </c>
      <c r="C307" s="22">
        <v>110497.56</v>
      </c>
      <c r="D307" s="22">
        <v>56800.74</v>
      </c>
      <c r="E307" s="22">
        <v>1872.09</v>
      </c>
      <c r="F307" s="22">
        <v>4594.8100000000004</v>
      </c>
      <c r="G307" s="22">
        <v>1691.63</v>
      </c>
      <c r="H307" s="22">
        <v>1084.8699999999999</v>
      </c>
      <c r="I307" s="22">
        <v>2103.09</v>
      </c>
      <c r="J307" s="22">
        <v>332.82</v>
      </c>
      <c r="K307" s="22">
        <v>397</v>
      </c>
      <c r="L307" s="22">
        <v>377</v>
      </c>
      <c r="M307" s="22">
        <v>0</v>
      </c>
      <c r="N307" s="23">
        <f t="shared" si="4"/>
        <v>179751.61</v>
      </c>
    </row>
    <row r="308" spans="1:14" s="19" customFormat="1" x14ac:dyDescent="0.25">
      <c r="A308" s="1">
        <v>305</v>
      </c>
      <c r="B308" s="21" t="s">
        <v>568</v>
      </c>
      <c r="C308" s="22">
        <v>271502.19999999995</v>
      </c>
      <c r="D308" s="22">
        <v>140953.54999999999</v>
      </c>
      <c r="E308" s="22">
        <v>3924.88</v>
      </c>
      <c r="F308" s="22">
        <v>8072.52</v>
      </c>
      <c r="G308" s="22">
        <v>9968.51</v>
      </c>
      <c r="H308" s="22">
        <v>3404.42</v>
      </c>
      <c r="I308" s="22">
        <v>9515.2199999999993</v>
      </c>
      <c r="J308" s="22">
        <v>543.04</v>
      </c>
      <c r="K308" s="22">
        <v>1495.76</v>
      </c>
      <c r="L308" s="22">
        <v>0</v>
      </c>
      <c r="M308" s="22">
        <v>0</v>
      </c>
      <c r="N308" s="23">
        <f t="shared" si="4"/>
        <v>449380.09999999992</v>
      </c>
    </row>
    <row r="309" spans="1:14" s="19" customFormat="1" x14ac:dyDescent="0.25">
      <c r="A309" s="1">
        <v>306</v>
      </c>
      <c r="B309" s="21" t="s">
        <v>304</v>
      </c>
      <c r="C309" s="22">
        <v>258554.44999999998</v>
      </c>
      <c r="D309" s="22">
        <v>142735.14000000001</v>
      </c>
      <c r="E309" s="22">
        <v>4085.48</v>
      </c>
      <c r="F309" s="22">
        <v>9717.5400000000009</v>
      </c>
      <c r="G309" s="22">
        <v>11234.12</v>
      </c>
      <c r="H309" s="22">
        <v>2700.93</v>
      </c>
      <c r="I309" s="22">
        <v>8245.0400000000009</v>
      </c>
      <c r="J309" s="22">
        <v>707.31</v>
      </c>
      <c r="K309" s="22">
        <v>1048.99</v>
      </c>
      <c r="L309" s="22">
        <v>31356</v>
      </c>
      <c r="M309" s="22">
        <v>0</v>
      </c>
      <c r="N309" s="23">
        <f t="shared" si="4"/>
        <v>470384.99999999988</v>
      </c>
    </row>
    <row r="310" spans="1:14" s="19" customFormat="1" x14ac:dyDescent="0.25">
      <c r="A310" s="1">
        <v>307</v>
      </c>
      <c r="B310" s="21" t="s">
        <v>305</v>
      </c>
      <c r="C310" s="22">
        <v>457231.33999999997</v>
      </c>
      <c r="D310" s="22">
        <v>64485.2</v>
      </c>
      <c r="E310" s="22">
        <v>6929.23</v>
      </c>
      <c r="F310" s="22">
        <v>16023.43</v>
      </c>
      <c r="G310" s="22">
        <v>22912.79</v>
      </c>
      <c r="H310" s="22">
        <v>4986.41</v>
      </c>
      <c r="I310" s="22">
        <v>16579.38</v>
      </c>
      <c r="J310" s="22">
        <v>1183.49</v>
      </c>
      <c r="K310" s="22">
        <v>2005.89</v>
      </c>
      <c r="L310" s="22">
        <v>0</v>
      </c>
      <c r="M310" s="22">
        <v>0</v>
      </c>
      <c r="N310" s="23">
        <f t="shared" si="4"/>
        <v>592337.16000000015</v>
      </c>
    </row>
    <row r="311" spans="1:14" s="19" customFormat="1" x14ac:dyDescent="0.25">
      <c r="A311" s="1">
        <v>308</v>
      </c>
      <c r="B311" s="21" t="s">
        <v>306</v>
      </c>
      <c r="C311" s="22">
        <v>249529.91999999998</v>
      </c>
      <c r="D311" s="22">
        <v>168102.11</v>
      </c>
      <c r="E311" s="22">
        <v>3564.33</v>
      </c>
      <c r="F311" s="22">
        <v>8176.97</v>
      </c>
      <c r="G311" s="22">
        <v>7794.8</v>
      </c>
      <c r="H311" s="22">
        <v>2779.06</v>
      </c>
      <c r="I311" s="22">
        <v>7267.24</v>
      </c>
      <c r="J311" s="22">
        <v>549.13</v>
      </c>
      <c r="K311" s="22">
        <v>1143.02</v>
      </c>
      <c r="L311" s="22">
        <v>115952</v>
      </c>
      <c r="M311" s="22">
        <v>0</v>
      </c>
      <c r="N311" s="23">
        <f t="shared" si="4"/>
        <v>564858.57999999996</v>
      </c>
    </row>
    <row r="312" spans="1:14" s="19" customFormat="1" x14ac:dyDescent="0.25">
      <c r="A312" s="1">
        <v>309</v>
      </c>
      <c r="B312" s="21" t="s">
        <v>307</v>
      </c>
      <c r="C312" s="22">
        <v>562443.42999999993</v>
      </c>
      <c r="D312" s="22">
        <v>212109.98</v>
      </c>
      <c r="E312" s="22">
        <v>8626.6200000000008</v>
      </c>
      <c r="F312" s="22">
        <v>20871.72</v>
      </c>
      <c r="G312" s="22">
        <v>25227.03</v>
      </c>
      <c r="H312" s="22">
        <v>5737.83</v>
      </c>
      <c r="I312" s="22">
        <v>17877.04</v>
      </c>
      <c r="J312" s="22">
        <v>1568.71</v>
      </c>
      <c r="K312" s="22">
        <v>2198.31</v>
      </c>
      <c r="L312" s="22">
        <v>0</v>
      </c>
      <c r="M312" s="22">
        <v>0</v>
      </c>
      <c r="N312" s="23">
        <f t="shared" si="4"/>
        <v>856660.66999999993</v>
      </c>
    </row>
    <row r="313" spans="1:14" s="19" customFormat="1" x14ac:dyDescent="0.25">
      <c r="A313" s="1">
        <v>310</v>
      </c>
      <c r="B313" s="21" t="s">
        <v>308</v>
      </c>
      <c r="C313" s="22">
        <v>495471.26999999996</v>
      </c>
      <c r="D313" s="22">
        <v>308155.08</v>
      </c>
      <c r="E313" s="22">
        <v>7271.83</v>
      </c>
      <c r="F313" s="22">
        <v>11373.46</v>
      </c>
      <c r="G313" s="22">
        <v>34996.550000000003</v>
      </c>
      <c r="H313" s="22">
        <v>7681.51</v>
      </c>
      <c r="I313" s="22">
        <v>27280.42</v>
      </c>
      <c r="J313" s="22">
        <v>798.65</v>
      </c>
      <c r="K313" s="22">
        <v>3703.43</v>
      </c>
      <c r="L313" s="22">
        <v>0</v>
      </c>
      <c r="M313" s="22">
        <v>0</v>
      </c>
      <c r="N313" s="23">
        <f t="shared" si="4"/>
        <v>896732.20000000007</v>
      </c>
    </row>
    <row r="314" spans="1:14" s="19" customFormat="1" x14ac:dyDescent="0.25">
      <c r="A314" s="1">
        <v>311</v>
      </c>
      <c r="B314" s="21" t="s">
        <v>309</v>
      </c>
      <c r="C314" s="22">
        <v>127318.18000000001</v>
      </c>
      <c r="D314" s="22">
        <v>62371.71</v>
      </c>
      <c r="E314" s="22">
        <v>2123.58</v>
      </c>
      <c r="F314" s="22">
        <v>5234.79</v>
      </c>
      <c r="G314" s="22">
        <v>1168.54</v>
      </c>
      <c r="H314" s="22">
        <v>1246.49</v>
      </c>
      <c r="I314" s="22">
        <v>2087.25</v>
      </c>
      <c r="J314" s="22">
        <v>374.66</v>
      </c>
      <c r="K314" s="22">
        <v>456.54</v>
      </c>
      <c r="L314" s="22">
        <v>2948</v>
      </c>
      <c r="M314" s="22">
        <v>0</v>
      </c>
      <c r="N314" s="23">
        <f t="shared" si="4"/>
        <v>205329.74000000002</v>
      </c>
    </row>
    <row r="315" spans="1:14" s="19" customFormat="1" x14ac:dyDescent="0.25">
      <c r="A315" s="1">
        <v>312</v>
      </c>
      <c r="B315" s="21" t="s">
        <v>310</v>
      </c>
      <c r="C315" s="22">
        <v>571429.15</v>
      </c>
      <c r="D315" s="22">
        <v>169587.99</v>
      </c>
      <c r="E315" s="22">
        <v>8633.8799999999992</v>
      </c>
      <c r="F315" s="22">
        <v>18871.75</v>
      </c>
      <c r="G315" s="22">
        <v>27448.41</v>
      </c>
      <c r="H315" s="22">
        <v>6689.12</v>
      </c>
      <c r="I315" s="22">
        <v>20940.55</v>
      </c>
      <c r="J315" s="22">
        <v>1383.53</v>
      </c>
      <c r="K315" s="22">
        <v>2812.87</v>
      </c>
      <c r="L315" s="22">
        <v>117501</v>
      </c>
      <c r="M315" s="22">
        <v>0</v>
      </c>
      <c r="N315" s="23">
        <f t="shared" si="4"/>
        <v>945298.25000000012</v>
      </c>
    </row>
    <row r="316" spans="1:14" s="19" customFormat="1" x14ac:dyDescent="0.25">
      <c r="A316" s="1">
        <v>313</v>
      </c>
      <c r="B316" s="21" t="s">
        <v>311</v>
      </c>
      <c r="C316" s="22">
        <v>114054.51999999999</v>
      </c>
      <c r="D316" s="22">
        <v>52700.800000000003</v>
      </c>
      <c r="E316" s="22">
        <v>1976.31</v>
      </c>
      <c r="F316" s="22">
        <v>5722.3</v>
      </c>
      <c r="G316" s="22">
        <v>1734.64</v>
      </c>
      <c r="H316" s="22">
        <v>753.41</v>
      </c>
      <c r="I316" s="22">
        <v>1290</v>
      </c>
      <c r="J316" s="22">
        <v>418.41</v>
      </c>
      <c r="K316" s="22">
        <v>163.62</v>
      </c>
      <c r="L316" s="22">
        <v>4923</v>
      </c>
      <c r="M316" s="22">
        <v>0</v>
      </c>
      <c r="N316" s="23">
        <f t="shared" si="4"/>
        <v>183737.01</v>
      </c>
    </row>
    <row r="317" spans="1:14" s="19" customFormat="1" x14ac:dyDescent="0.25">
      <c r="A317" s="1">
        <v>314</v>
      </c>
      <c r="B317" s="21" t="s">
        <v>312</v>
      </c>
      <c r="C317" s="22">
        <v>152883.71000000002</v>
      </c>
      <c r="D317" s="22">
        <v>63963.22</v>
      </c>
      <c r="E317" s="22">
        <v>2250.15</v>
      </c>
      <c r="F317" s="22">
        <v>5903.2</v>
      </c>
      <c r="G317" s="22">
        <v>4087.95</v>
      </c>
      <c r="H317" s="22">
        <v>1367.81</v>
      </c>
      <c r="I317" s="22">
        <v>3380.46</v>
      </c>
      <c r="J317" s="22">
        <v>481.99</v>
      </c>
      <c r="K317" s="22">
        <v>472.16</v>
      </c>
      <c r="L317" s="22">
        <v>0</v>
      </c>
      <c r="M317" s="22">
        <v>0</v>
      </c>
      <c r="N317" s="23">
        <f t="shared" si="4"/>
        <v>234790.65000000002</v>
      </c>
    </row>
    <row r="318" spans="1:14" s="19" customFormat="1" x14ac:dyDescent="0.25">
      <c r="A318" s="1">
        <v>315</v>
      </c>
      <c r="B318" s="21" t="s">
        <v>313</v>
      </c>
      <c r="C318" s="22">
        <v>160118.03</v>
      </c>
      <c r="D318" s="22">
        <v>92077.53</v>
      </c>
      <c r="E318" s="22">
        <v>2576.62</v>
      </c>
      <c r="F318" s="22">
        <v>6864.95</v>
      </c>
      <c r="G318" s="22">
        <v>4615.7299999999996</v>
      </c>
      <c r="H318" s="22">
        <v>1364.65</v>
      </c>
      <c r="I318" s="22">
        <v>3414.52</v>
      </c>
      <c r="J318" s="22">
        <v>500.11</v>
      </c>
      <c r="K318" s="22">
        <v>442.21</v>
      </c>
      <c r="L318" s="22">
        <v>0</v>
      </c>
      <c r="M318" s="22">
        <v>0</v>
      </c>
      <c r="N318" s="23">
        <f t="shared" si="4"/>
        <v>271974.35000000003</v>
      </c>
    </row>
    <row r="319" spans="1:14" s="19" customFormat="1" x14ac:dyDescent="0.25">
      <c r="A319" s="1">
        <v>316</v>
      </c>
      <c r="B319" s="21" t="s">
        <v>314</v>
      </c>
      <c r="C319" s="22">
        <v>126180.59999999999</v>
      </c>
      <c r="D319" s="22">
        <v>66976.399999999994</v>
      </c>
      <c r="E319" s="22">
        <v>2196.83</v>
      </c>
      <c r="F319" s="22">
        <v>5897.71</v>
      </c>
      <c r="G319" s="22">
        <v>1724.33</v>
      </c>
      <c r="H319" s="22">
        <v>992.29</v>
      </c>
      <c r="I319" s="22">
        <v>1724.3</v>
      </c>
      <c r="J319" s="22">
        <v>526.51</v>
      </c>
      <c r="K319" s="22">
        <v>284.02</v>
      </c>
      <c r="L319" s="22">
        <v>0</v>
      </c>
      <c r="M319" s="22">
        <v>0</v>
      </c>
      <c r="N319" s="23">
        <f t="shared" si="4"/>
        <v>206502.98999999996</v>
      </c>
    </row>
    <row r="320" spans="1:14" s="19" customFormat="1" x14ac:dyDescent="0.25">
      <c r="A320" s="1">
        <v>317</v>
      </c>
      <c r="B320" s="21" t="s">
        <v>569</v>
      </c>
      <c r="C320" s="22">
        <v>131174.29</v>
      </c>
      <c r="D320" s="22">
        <v>60894.42</v>
      </c>
      <c r="E320" s="22">
        <v>2096.5300000000002</v>
      </c>
      <c r="F320" s="22">
        <v>5953.98</v>
      </c>
      <c r="G320" s="22">
        <v>2965.23</v>
      </c>
      <c r="H320" s="22">
        <v>962.96</v>
      </c>
      <c r="I320" s="22">
        <v>2140.7600000000002</v>
      </c>
      <c r="J320" s="22">
        <v>451.03</v>
      </c>
      <c r="K320" s="22">
        <v>259</v>
      </c>
      <c r="L320" s="22">
        <v>0</v>
      </c>
      <c r="M320" s="22">
        <v>0</v>
      </c>
      <c r="N320" s="23">
        <f t="shared" si="4"/>
        <v>206898.20000000004</v>
      </c>
    </row>
    <row r="321" spans="1:14" s="19" customFormat="1" x14ac:dyDescent="0.25">
      <c r="A321" s="1">
        <v>318</v>
      </c>
      <c r="B321" s="21" t="s">
        <v>315</v>
      </c>
      <c r="C321" s="22">
        <v>5146546.0000000009</v>
      </c>
      <c r="D321" s="22">
        <v>1440885.5</v>
      </c>
      <c r="E321" s="22">
        <v>73523.64</v>
      </c>
      <c r="F321" s="22">
        <v>97359.79</v>
      </c>
      <c r="G321" s="22">
        <v>115335.46</v>
      </c>
      <c r="H321" s="22">
        <v>85804.14</v>
      </c>
      <c r="I321" s="22">
        <v>198416.37</v>
      </c>
      <c r="J321" s="22">
        <v>7888.22</v>
      </c>
      <c r="K321" s="22">
        <v>42337.29</v>
      </c>
      <c r="L321" s="22">
        <v>0</v>
      </c>
      <c r="M321" s="22">
        <v>0</v>
      </c>
      <c r="N321" s="23">
        <f t="shared" si="4"/>
        <v>7208096.4100000001</v>
      </c>
    </row>
    <row r="322" spans="1:14" s="19" customFormat="1" x14ac:dyDescent="0.25">
      <c r="A322" s="1">
        <v>319</v>
      </c>
      <c r="B322" s="21" t="s">
        <v>316</v>
      </c>
      <c r="C322" s="22">
        <v>77772.39</v>
      </c>
      <c r="D322" s="22">
        <v>24797</v>
      </c>
      <c r="E322" s="22">
        <v>1268.0899999999999</v>
      </c>
      <c r="F322" s="22">
        <v>3416.75</v>
      </c>
      <c r="G322" s="22">
        <v>2303.8000000000002</v>
      </c>
      <c r="H322" s="22">
        <v>642.34</v>
      </c>
      <c r="I322" s="22">
        <v>1655.46</v>
      </c>
      <c r="J322" s="22">
        <v>253</v>
      </c>
      <c r="K322" s="22">
        <v>200.3</v>
      </c>
      <c r="L322" s="22">
        <v>0</v>
      </c>
      <c r="M322" s="22">
        <v>0</v>
      </c>
      <c r="N322" s="23">
        <f t="shared" si="4"/>
        <v>112309.13</v>
      </c>
    </row>
    <row r="323" spans="1:14" s="19" customFormat="1" x14ac:dyDescent="0.25">
      <c r="A323" s="1">
        <v>320</v>
      </c>
      <c r="B323" s="21" t="s">
        <v>317</v>
      </c>
      <c r="C323" s="22">
        <v>71879.510000000009</v>
      </c>
      <c r="D323" s="22">
        <v>26878</v>
      </c>
      <c r="E323" s="22">
        <v>1213.3399999999999</v>
      </c>
      <c r="F323" s="22">
        <v>3388.34</v>
      </c>
      <c r="G323" s="22">
        <v>1653.3</v>
      </c>
      <c r="H323" s="22">
        <v>536.58000000000004</v>
      </c>
      <c r="I323" s="22">
        <v>1202.3699999999999</v>
      </c>
      <c r="J323" s="22">
        <v>247.06</v>
      </c>
      <c r="K323" s="22">
        <v>145.47</v>
      </c>
      <c r="L323" s="22">
        <v>0</v>
      </c>
      <c r="M323" s="22">
        <v>0</v>
      </c>
      <c r="N323" s="23">
        <f t="shared" si="4"/>
        <v>107143.97</v>
      </c>
    </row>
    <row r="324" spans="1:14" s="19" customFormat="1" x14ac:dyDescent="0.25">
      <c r="A324" s="1">
        <v>321</v>
      </c>
      <c r="B324" s="21" t="s">
        <v>318</v>
      </c>
      <c r="C324" s="22">
        <v>137437.51</v>
      </c>
      <c r="D324" s="22">
        <v>54668.639999999999</v>
      </c>
      <c r="E324" s="22">
        <v>2247.5700000000002</v>
      </c>
      <c r="F324" s="22">
        <v>4648.3100000000004</v>
      </c>
      <c r="G324" s="22">
        <v>1764.68</v>
      </c>
      <c r="H324" s="22">
        <v>1717.16</v>
      </c>
      <c r="I324" s="22">
        <v>3359.66</v>
      </c>
      <c r="J324" s="22">
        <v>339.85</v>
      </c>
      <c r="K324" s="22">
        <v>742.12</v>
      </c>
      <c r="L324" s="22">
        <v>0</v>
      </c>
      <c r="M324" s="22">
        <v>0</v>
      </c>
      <c r="N324" s="23">
        <f t="shared" ref="N324:N387" si="5">SUM(C324:M324)</f>
        <v>206925.50000000003</v>
      </c>
    </row>
    <row r="325" spans="1:14" s="19" customFormat="1" x14ac:dyDescent="0.25">
      <c r="A325" s="1">
        <v>322</v>
      </c>
      <c r="B325" s="21" t="s">
        <v>319</v>
      </c>
      <c r="C325" s="22">
        <v>117275.47</v>
      </c>
      <c r="D325" s="22">
        <v>56086</v>
      </c>
      <c r="E325" s="22">
        <v>2028.98</v>
      </c>
      <c r="F325" s="22">
        <v>5901.41</v>
      </c>
      <c r="G325" s="22">
        <v>1906.91</v>
      </c>
      <c r="H325" s="22">
        <v>764.59</v>
      </c>
      <c r="I325" s="22">
        <v>1338.69</v>
      </c>
      <c r="J325" s="22">
        <v>431.07</v>
      </c>
      <c r="K325" s="22">
        <v>161.97999999999999</v>
      </c>
      <c r="L325" s="22">
        <v>0</v>
      </c>
      <c r="M325" s="22">
        <v>0</v>
      </c>
      <c r="N325" s="23">
        <f t="shared" si="5"/>
        <v>185895.10000000003</v>
      </c>
    </row>
    <row r="326" spans="1:14" s="19" customFormat="1" x14ac:dyDescent="0.25">
      <c r="A326" s="1">
        <v>323</v>
      </c>
      <c r="B326" s="21" t="s">
        <v>320</v>
      </c>
      <c r="C326" s="22">
        <v>175731.25</v>
      </c>
      <c r="D326" s="22">
        <v>44937.4</v>
      </c>
      <c r="E326" s="22">
        <v>2734.28</v>
      </c>
      <c r="F326" s="22">
        <v>6892.87</v>
      </c>
      <c r="G326" s="22">
        <v>5677.74</v>
      </c>
      <c r="H326" s="22">
        <v>1683.63</v>
      </c>
      <c r="I326" s="22">
        <v>4513.1899999999996</v>
      </c>
      <c r="J326" s="22">
        <v>484.39</v>
      </c>
      <c r="K326" s="22">
        <v>613.63</v>
      </c>
      <c r="L326" s="22">
        <v>11776</v>
      </c>
      <c r="M326" s="22">
        <v>0</v>
      </c>
      <c r="N326" s="23">
        <f t="shared" si="5"/>
        <v>255044.38</v>
      </c>
    </row>
    <row r="327" spans="1:14" s="19" customFormat="1" x14ac:dyDescent="0.25">
      <c r="A327" s="1">
        <v>324</v>
      </c>
      <c r="B327" s="21" t="s">
        <v>321</v>
      </c>
      <c r="C327" s="22">
        <v>2594350.4700000002</v>
      </c>
      <c r="D327" s="22">
        <v>891095.43</v>
      </c>
      <c r="E327" s="22">
        <v>35350.06</v>
      </c>
      <c r="F327" s="22">
        <v>65919.37</v>
      </c>
      <c r="G327" s="22">
        <v>113496.98</v>
      </c>
      <c r="H327" s="22">
        <v>34964.42</v>
      </c>
      <c r="I327" s="22">
        <v>103363.16</v>
      </c>
      <c r="J327" s="22">
        <v>4926.79</v>
      </c>
      <c r="K327" s="22">
        <v>15936.5</v>
      </c>
      <c r="L327" s="22">
        <v>0</v>
      </c>
      <c r="M327" s="22">
        <v>0</v>
      </c>
      <c r="N327" s="23">
        <f t="shared" si="5"/>
        <v>3859403.1800000006</v>
      </c>
    </row>
    <row r="328" spans="1:14" s="19" customFormat="1" x14ac:dyDescent="0.25">
      <c r="A328" s="1">
        <v>325</v>
      </c>
      <c r="B328" s="21" t="s">
        <v>322</v>
      </c>
      <c r="C328" s="22">
        <v>568893.25</v>
      </c>
      <c r="D328" s="22">
        <v>195318.36</v>
      </c>
      <c r="E328" s="22">
        <v>8271.27</v>
      </c>
      <c r="F328" s="22">
        <v>18872.080000000002</v>
      </c>
      <c r="G328" s="22">
        <v>28702.92</v>
      </c>
      <c r="H328" s="22">
        <v>6348.4</v>
      </c>
      <c r="I328" s="22">
        <v>20844.39</v>
      </c>
      <c r="J328" s="22">
        <v>1339.82</v>
      </c>
      <c r="K328" s="22">
        <v>2606.87</v>
      </c>
      <c r="L328" s="22">
        <v>3813</v>
      </c>
      <c r="M328" s="22">
        <v>0</v>
      </c>
      <c r="N328" s="23">
        <f t="shared" si="5"/>
        <v>855010.36</v>
      </c>
    </row>
    <row r="329" spans="1:14" s="19" customFormat="1" x14ac:dyDescent="0.25">
      <c r="A329" s="1">
        <v>326</v>
      </c>
      <c r="B329" s="21" t="s">
        <v>323</v>
      </c>
      <c r="C329" s="22">
        <v>345645.91000000003</v>
      </c>
      <c r="D329" s="22">
        <v>213205.01</v>
      </c>
      <c r="E329" s="22">
        <v>5246.37</v>
      </c>
      <c r="F329" s="22">
        <v>12837.52</v>
      </c>
      <c r="G329" s="22">
        <v>12127.37</v>
      </c>
      <c r="H329" s="22">
        <v>3479.36</v>
      </c>
      <c r="I329" s="22">
        <v>9601.25</v>
      </c>
      <c r="J329" s="22">
        <v>943.01</v>
      </c>
      <c r="K329" s="22">
        <v>1322.51</v>
      </c>
      <c r="L329" s="22">
        <v>0</v>
      </c>
      <c r="M329" s="22">
        <v>0</v>
      </c>
      <c r="N329" s="23">
        <f t="shared" si="5"/>
        <v>604408.31000000006</v>
      </c>
    </row>
    <row r="330" spans="1:14" s="19" customFormat="1" x14ac:dyDescent="0.25">
      <c r="A330" s="1">
        <v>327</v>
      </c>
      <c r="B330" s="21" t="s">
        <v>324</v>
      </c>
      <c r="C330" s="22">
        <v>1505020.56</v>
      </c>
      <c r="D330" s="22">
        <v>726168.02</v>
      </c>
      <c r="E330" s="22">
        <v>22349.91</v>
      </c>
      <c r="F330" s="22">
        <v>56596.45</v>
      </c>
      <c r="G330" s="22">
        <v>36295.17</v>
      </c>
      <c r="H330" s="22">
        <v>14449.73</v>
      </c>
      <c r="I330" s="22">
        <v>33885.43</v>
      </c>
      <c r="J330" s="22">
        <v>4058.78</v>
      </c>
      <c r="K330" s="22">
        <v>5313.37</v>
      </c>
      <c r="L330" s="22">
        <v>0</v>
      </c>
      <c r="M330" s="22">
        <v>0</v>
      </c>
      <c r="N330" s="23">
        <f t="shared" si="5"/>
        <v>2404137.4200000004</v>
      </c>
    </row>
    <row r="331" spans="1:14" s="19" customFormat="1" x14ac:dyDescent="0.25">
      <c r="A331" s="1">
        <v>328</v>
      </c>
      <c r="B331" s="21" t="s">
        <v>325</v>
      </c>
      <c r="C331" s="22">
        <v>113313.54999999999</v>
      </c>
      <c r="D331" s="22">
        <v>41064</v>
      </c>
      <c r="E331" s="22">
        <v>1891.35</v>
      </c>
      <c r="F331" s="22">
        <v>4976.63</v>
      </c>
      <c r="G331" s="22">
        <v>3443.53</v>
      </c>
      <c r="H331" s="22">
        <v>976.68</v>
      </c>
      <c r="I331" s="22">
        <v>2528.14</v>
      </c>
      <c r="J331" s="22">
        <v>362.8</v>
      </c>
      <c r="K331" s="22">
        <v>317.81</v>
      </c>
      <c r="L331" s="22">
        <v>0</v>
      </c>
      <c r="M331" s="22">
        <v>0</v>
      </c>
      <c r="N331" s="23">
        <f t="shared" si="5"/>
        <v>168874.49</v>
      </c>
    </row>
    <row r="332" spans="1:14" s="19" customFormat="1" x14ac:dyDescent="0.25">
      <c r="A332" s="1">
        <v>329</v>
      </c>
      <c r="B332" s="21" t="s">
        <v>326</v>
      </c>
      <c r="C332" s="22">
        <v>140586.87</v>
      </c>
      <c r="D332" s="22">
        <v>41029.58</v>
      </c>
      <c r="E332" s="22">
        <v>2305.6999999999998</v>
      </c>
      <c r="F332" s="22">
        <v>5664.38</v>
      </c>
      <c r="G332" s="22">
        <v>2735.65</v>
      </c>
      <c r="H332" s="22">
        <v>1386.67</v>
      </c>
      <c r="I332" s="22">
        <v>2936.79</v>
      </c>
      <c r="J332" s="22">
        <v>412.43</v>
      </c>
      <c r="K332" s="22">
        <v>512.29999999999995</v>
      </c>
      <c r="L332" s="22">
        <v>0</v>
      </c>
      <c r="M332" s="22">
        <v>0</v>
      </c>
      <c r="N332" s="23">
        <f t="shared" si="5"/>
        <v>197570.37000000002</v>
      </c>
    </row>
    <row r="333" spans="1:14" s="19" customFormat="1" x14ac:dyDescent="0.25">
      <c r="A333" s="1">
        <v>330</v>
      </c>
      <c r="B333" s="21" t="s">
        <v>327</v>
      </c>
      <c r="C333" s="22">
        <v>247037.70999999996</v>
      </c>
      <c r="D333" s="22">
        <v>55846</v>
      </c>
      <c r="E333" s="22">
        <v>3880.47</v>
      </c>
      <c r="F333" s="22">
        <v>9509.4</v>
      </c>
      <c r="G333" s="22">
        <v>10142.27</v>
      </c>
      <c r="H333" s="22">
        <v>2465.9499999999998</v>
      </c>
      <c r="I333" s="22">
        <v>7462</v>
      </c>
      <c r="J333" s="22">
        <v>697.43</v>
      </c>
      <c r="K333" s="22">
        <v>926.29</v>
      </c>
      <c r="L333" s="22">
        <v>29638</v>
      </c>
      <c r="M333" s="22">
        <v>0</v>
      </c>
      <c r="N333" s="23">
        <f t="shared" si="5"/>
        <v>367605.51999999996</v>
      </c>
    </row>
    <row r="334" spans="1:14" s="19" customFormat="1" x14ac:dyDescent="0.25">
      <c r="A334" s="1">
        <v>331</v>
      </c>
      <c r="B334" s="21" t="s">
        <v>328</v>
      </c>
      <c r="C334" s="22">
        <v>151407.67999999999</v>
      </c>
      <c r="D334" s="22">
        <v>60946.85</v>
      </c>
      <c r="E334" s="22">
        <v>2276.73</v>
      </c>
      <c r="F334" s="22">
        <v>6067.13</v>
      </c>
      <c r="G334" s="22">
        <v>2322.2800000000002</v>
      </c>
      <c r="H334" s="22">
        <v>1331.68</v>
      </c>
      <c r="I334" s="22">
        <v>2559.09</v>
      </c>
      <c r="J334" s="22">
        <v>412.47</v>
      </c>
      <c r="K334" s="22">
        <v>452.65</v>
      </c>
      <c r="L334" s="22">
        <v>0</v>
      </c>
      <c r="M334" s="22">
        <v>0</v>
      </c>
      <c r="N334" s="23">
        <f t="shared" si="5"/>
        <v>227776.56</v>
      </c>
    </row>
    <row r="335" spans="1:14" s="19" customFormat="1" x14ac:dyDescent="0.25">
      <c r="A335" s="1">
        <v>332</v>
      </c>
      <c r="B335" s="21" t="s">
        <v>329</v>
      </c>
      <c r="C335" s="22">
        <v>62835.39</v>
      </c>
      <c r="D335" s="22">
        <v>29418.89</v>
      </c>
      <c r="E335" s="22">
        <v>1079.6199999999999</v>
      </c>
      <c r="F335" s="22">
        <v>2901.55</v>
      </c>
      <c r="G335" s="22">
        <v>867.97</v>
      </c>
      <c r="H335" s="22">
        <v>510.02</v>
      </c>
      <c r="I335" s="22">
        <v>908.58</v>
      </c>
      <c r="J335" s="22">
        <v>213.08</v>
      </c>
      <c r="K335" s="22">
        <v>154.02000000000001</v>
      </c>
      <c r="L335" s="22">
        <v>4236</v>
      </c>
      <c r="M335" s="22">
        <v>0</v>
      </c>
      <c r="N335" s="23">
        <f t="shared" si="5"/>
        <v>103125.12000000001</v>
      </c>
    </row>
    <row r="336" spans="1:14" s="19" customFormat="1" x14ac:dyDescent="0.25">
      <c r="A336" s="1">
        <v>333</v>
      </c>
      <c r="B336" s="21" t="s">
        <v>330</v>
      </c>
      <c r="C336" s="22">
        <v>227860.81999999998</v>
      </c>
      <c r="D336" s="22">
        <v>105672.72</v>
      </c>
      <c r="E336" s="22">
        <v>3460.65</v>
      </c>
      <c r="F336" s="22">
        <v>6752</v>
      </c>
      <c r="G336" s="22">
        <v>7636.38</v>
      </c>
      <c r="H336" s="22">
        <v>2976.11</v>
      </c>
      <c r="I336" s="22">
        <v>7897.77</v>
      </c>
      <c r="J336" s="22">
        <v>580.70000000000005</v>
      </c>
      <c r="K336" s="22">
        <v>1324.59</v>
      </c>
      <c r="L336" s="22">
        <v>11489</v>
      </c>
      <c r="M336" s="22">
        <v>0</v>
      </c>
      <c r="N336" s="23">
        <f t="shared" si="5"/>
        <v>375650.74000000005</v>
      </c>
    </row>
    <row r="337" spans="1:14" s="19" customFormat="1" x14ac:dyDescent="0.25">
      <c r="A337" s="1">
        <v>334</v>
      </c>
      <c r="B337" s="21" t="s">
        <v>570</v>
      </c>
      <c r="C337" s="22">
        <v>2071543.2399999998</v>
      </c>
      <c r="D337" s="22">
        <v>376542.86</v>
      </c>
      <c r="E337" s="22">
        <v>29923.66</v>
      </c>
      <c r="F337" s="22">
        <v>64950.080000000002</v>
      </c>
      <c r="G337" s="22">
        <v>118512.87</v>
      </c>
      <c r="H337" s="22">
        <v>24488.98</v>
      </c>
      <c r="I337" s="22">
        <v>86074.84</v>
      </c>
      <c r="J337" s="22">
        <v>4641.2700000000004</v>
      </c>
      <c r="K337" s="22">
        <v>10413.92</v>
      </c>
      <c r="L337" s="22">
        <v>269235</v>
      </c>
      <c r="M337" s="22">
        <v>0</v>
      </c>
      <c r="N337" s="23">
        <f t="shared" si="5"/>
        <v>3056326.7199999997</v>
      </c>
    </row>
    <row r="338" spans="1:14" s="19" customFormat="1" x14ac:dyDescent="0.25">
      <c r="A338" s="1">
        <v>335</v>
      </c>
      <c r="B338" s="21" t="s">
        <v>331</v>
      </c>
      <c r="C338" s="22">
        <v>129173.09000000001</v>
      </c>
      <c r="D338" s="22">
        <v>50524.2</v>
      </c>
      <c r="E338" s="22">
        <v>2202.9499999999998</v>
      </c>
      <c r="F338" s="22">
        <v>5786.83</v>
      </c>
      <c r="G338" s="22">
        <v>2045.62</v>
      </c>
      <c r="H338" s="22">
        <v>1109.53</v>
      </c>
      <c r="I338" s="22">
        <v>2111.4299999999998</v>
      </c>
      <c r="J338" s="22">
        <v>419.88</v>
      </c>
      <c r="K338" s="22">
        <v>357.87</v>
      </c>
      <c r="L338" s="22">
        <v>1684</v>
      </c>
      <c r="M338" s="22">
        <v>0</v>
      </c>
      <c r="N338" s="23">
        <f t="shared" si="5"/>
        <v>195415.4</v>
      </c>
    </row>
    <row r="339" spans="1:14" s="19" customFormat="1" x14ac:dyDescent="0.25">
      <c r="A339" s="1">
        <v>336</v>
      </c>
      <c r="B339" s="21" t="s">
        <v>332</v>
      </c>
      <c r="C339" s="22">
        <v>220301.59000000003</v>
      </c>
      <c r="D339" s="22">
        <v>112736.99</v>
      </c>
      <c r="E339" s="22">
        <v>3423.78</v>
      </c>
      <c r="F339" s="22">
        <v>8762.6</v>
      </c>
      <c r="G339" s="22">
        <v>3980.61</v>
      </c>
      <c r="H339" s="22">
        <v>2045.68</v>
      </c>
      <c r="I339" s="22">
        <v>4219.13</v>
      </c>
      <c r="J339" s="22">
        <v>653.79</v>
      </c>
      <c r="K339" s="22">
        <v>724.85</v>
      </c>
      <c r="L339" s="22">
        <v>8316</v>
      </c>
      <c r="M339" s="22">
        <v>0</v>
      </c>
      <c r="N339" s="23">
        <f t="shared" si="5"/>
        <v>365165.01999999996</v>
      </c>
    </row>
    <row r="340" spans="1:14" s="19" customFormat="1" x14ac:dyDescent="0.25">
      <c r="A340" s="1">
        <v>337</v>
      </c>
      <c r="B340" s="21" t="s">
        <v>333</v>
      </c>
      <c r="C340" s="22">
        <v>371241.57</v>
      </c>
      <c r="D340" s="22">
        <v>101844.07</v>
      </c>
      <c r="E340" s="22">
        <v>5386.52</v>
      </c>
      <c r="F340" s="22">
        <v>12734.23</v>
      </c>
      <c r="G340" s="22">
        <v>13641.76</v>
      </c>
      <c r="H340" s="22">
        <v>3965.58</v>
      </c>
      <c r="I340" s="22">
        <v>11076.21</v>
      </c>
      <c r="J340" s="22">
        <v>886.26</v>
      </c>
      <c r="K340" s="22">
        <v>1583.95</v>
      </c>
      <c r="L340" s="22">
        <v>0</v>
      </c>
      <c r="M340" s="22">
        <v>0</v>
      </c>
      <c r="N340" s="23">
        <f t="shared" si="5"/>
        <v>522360.15000000008</v>
      </c>
    </row>
    <row r="341" spans="1:14" s="19" customFormat="1" x14ac:dyDescent="0.25">
      <c r="A341" s="1">
        <v>338</v>
      </c>
      <c r="B341" s="21" t="s">
        <v>571</v>
      </c>
      <c r="C341" s="22">
        <v>657576.14999999991</v>
      </c>
      <c r="D341" s="22">
        <v>362251.15</v>
      </c>
      <c r="E341" s="22">
        <v>9315.52</v>
      </c>
      <c r="F341" s="22">
        <v>16495.78</v>
      </c>
      <c r="G341" s="22">
        <v>23773.59</v>
      </c>
      <c r="H341" s="22">
        <v>9344.2999999999993</v>
      </c>
      <c r="I341" s="22">
        <v>25538.1</v>
      </c>
      <c r="J341" s="22">
        <v>1071.68</v>
      </c>
      <c r="K341" s="22">
        <v>4362.97</v>
      </c>
      <c r="L341" s="22">
        <v>14183</v>
      </c>
      <c r="M341" s="22">
        <v>0</v>
      </c>
      <c r="N341" s="23">
        <f t="shared" si="5"/>
        <v>1123912.24</v>
      </c>
    </row>
    <row r="342" spans="1:14" s="19" customFormat="1" x14ac:dyDescent="0.25">
      <c r="A342" s="1">
        <v>339</v>
      </c>
      <c r="B342" s="21" t="s">
        <v>334</v>
      </c>
      <c r="C342" s="22">
        <v>381998.56</v>
      </c>
      <c r="D342" s="22">
        <v>173581.41</v>
      </c>
      <c r="E342" s="22">
        <v>3921.68</v>
      </c>
      <c r="F342" s="22">
        <v>11213.54</v>
      </c>
      <c r="G342" s="22">
        <v>10056.799999999999</v>
      </c>
      <c r="H342" s="22">
        <v>3274.13</v>
      </c>
      <c r="I342" s="22">
        <v>8179.19</v>
      </c>
      <c r="J342" s="22">
        <v>953.35</v>
      </c>
      <c r="K342" s="22">
        <v>1113.0999999999999</v>
      </c>
      <c r="L342" s="22">
        <v>0</v>
      </c>
      <c r="M342" s="22">
        <v>0</v>
      </c>
      <c r="N342" s="23">
        <f t="shared" si="5"/>
        <v>594291.76</v>
      </c>
    </row>
    <row r="343" spans="1:14" s="19" customFormat="1" x14ac:dyDescent="0.25">
      <c r="A343" s="1">
        <v>340</v>
      </c>
      <c r="B343" s="21" t="s">
        <v>335</v>
      </c>
      <c r="C343" s="22">
        <v>142248.61000000002</v>
      </c>
      <c r="D343" s="22">
        <v>37764.800000000003</v>
      </c>
      <c r="E343" s="22">
        <v>2328.73</v>
      </c>
      <c r="F343" s="22">
        <v>6180.72</v>
      </c>
      <c r="G343" s="22">
        <v>4100.84</v>
      </c>
      <c r="H343" s="22">
        <v>1211.48</v>
      </c>
      <c r="I343" s="22">
        <v>3083.32</v>
      </c>
      <c r="J343" s="22">
        <v>458.14</v>
      </c>
      <c r="K343" s="22">
        <v>390.47</v>
      </c>
      <c r="L343" s="22">
        <v>0</v>
      </c>
      <c r="M343" s="22">
        <v>0</v>
      </c>
      <c r="N343" s="23">
        <f t="shared" si="5"/>
        <v>197767.11000000007</v>
      </c>
    </row>
    <row r="344" spans="1:14" s="19" customFormat="1" x14ac:dyDescent="0.25">
      <c r="A344" s="1">
        <v>341</v>
      </c>
      <c r="B344" s="21" t="s">
        <v>336</v>
      </c>
      <c r="C344" s="22">
        <v>87767.25</v>
      </c>
      <c r="D344" s="22">
        <v>40545.760000000002</v>
      </c>
      <c r="E344" s="22">
        <v>1427.37</v>
      </c>
      <c r="F344" s="22">
        <v>3943.12</v>
      </c>
      <c r="G344" s="22">
        <v>563.63</v>
      </c>
      <c r="H344" s="22">
        <v>667.8</v>
      </c>
      <c r="I344" s="22">
        <v>895.5</v>
      </c>
      <c r="J344" s="22">
        <v>348.96</v>
      </c>
      <c r="K344" s="22">
        <v>186.59</v>
      </c>
      <c r="L344" s="22">
        <v>2568</v>
      </c>
      <c r="M344" s="22">
        <v>0</v>
      </c>
      <c r="N344" s="23">
        <f t="shared" si="5"/>
        <v>138913.97999999998</v>
      </c>
    </row>
    <row r="345" spans="1:14" s="19" customFormat="1" x14ac:dyDescent="0.25">
      <c r="A345" s="1">
        <v>342</v>
      </c>
      <c r="B345" s="21" t="s">
        <v>337</v>
      </c>
      <c r="C345" s="22">
        <v>452407.67</v>
      </c>
      <c r="D345" s="22">
        <v>173622.71</v>
      </c>
      <c r="E345" s="22">
        <v>5243.85</v>
      </c>
      <c r="F345" s="22">
        <v>13378.69</v>
      </c>
      <c r="G345" s="22">
        <v>9435.58</v>
      </c>
      <c r="H345" s="22">
        <v>4620.3100000000004</v>
      </c>
      <c r="I345" s="22">
        <v>10535.91</v>
      </c>
      <c r="J345" s="22">
        <v>657.97</v>
      </c>
      <c r="K345" s="22">
        <v>1846.54</v>
      </c>
      <c r="L345" s="22">
        <v>0</v>
      </c>
      <c r="M345" s="22">
        <v>0</v>
      </c>
      <c r="N345" s="23">
        <f t="shared" si="5"/>
        <v>671749.23</v>
      </c>
    </row>
    <row r="346" spans="1:14" s="19" customFormat="1" x14ac:dyDescent="0.25">
      <c r="A346" s="1">
        <v>343</v>
      </c>
      <c r="B346" s="21" t="s">
        <v>338</v>
      </c>
      <c r="C346" s="22">
        <v>176011.2</v>
      </c>
      <c r="D346" s="22">
        <v>90549.35</v>
      </c>
      <c r="E346" s="22">
        <v>2770.03</v>
      </c>
      <c r="F346" s="22">
        <v>6872.37</v>
      </c>
      <c r="G346" s="22">
        <v>4655.22</v>
      </c>
      <c r="H346" s="22">
        <v>1718.39</v>
      </c>
      <c r="I346" s="22">
        <v>4190.29</v>
      </c>
      <c r="J346" s="22">
        <v>513.96</v>
      </c>
      <c r="K346" s="22">
        <v>633.74</v>
      </c>
      <c r="L346" s="22">
        <v>0</v>
      </c>
      <c r="M346" s="22">
        <v>0</v>
      </c>
      <c r="N346" s="23">
        <f t="shared" si="5"/>
        <v>287914.55000000005</v>
      </c>
    </row>
    <row r="347" spans="1:14" s="19" customFormat="1" x14ac:dyDescent="0.25">
      <c r="A347" s="1">
        <v>344</v>
      </c>
      <c r="B347" s="21" t="s">
        <v>339</v>
      </c>
      <c r="C347" s="22">
        <v>197024.1</v>
      </c>
      <c r="D347" s="22">
        <v>90038.8</v>
      </c>
      <c r="E347" s="22">
        <v>2977.77</v>
      </c>
      <c r="F347" s="22">
        <v>7916.96</v>
      </c>
      <c r="G347" s="22">
        <v>6667.24</v>
      </c>
      <c r="H347" s="22">
        <v>1720.23</v>
      </c>
      <c r="I347" s="22">
        <v>4783.92</v>
      </c>
      <c r="J347" s="22">
        <v>592.86</v>
      </c>
      <c r="K347" s="22">
        <v>578.79</v>
      </c>
      <c r="L347" s="22">
        <v>10281</v>
      </c>
      <c r="M347" s="22">
        <v>0</v>
      </c>
      <c r="N347" s="23">
        <f t="shared" si="5"/>
        <v>322581.67</v>
      </c>
    </row>
    <row r="348" spans="1:14" s="19" customFormat="1" x14ac:dyDescent="0.25">
      <c r="A348" s="1">
        <v>345</v>
      </c>
      <c r="B348" s="21" t="s">
        <v>572</v>
      </c>
      <c r="C348" s="22">
        <v>240075.02999999997</v>
      </c>
      <c r="D348" s="22">
        <v>54117.56</v>
      </c>
      <c r="E348" s="22">
        <v>3682.42</v>
      </c>
      <c r="F348" s="22">
        <v>9161.2999999999993</v>
      </c>
      <c r="G348" s="22">
        <v>9877.9699999999993</v>
      </c>
      <c r="H348" s="22">
        <v>2354.16</v>
      </c>
      <c r="I348" s="22">
        <v>7178.79</v>
      </c>
      <c r="J348" s="22">
        <v>657.42</v>
      </c>
      <c r="K348" s="22">
        <v>876.01</v>
      </c>
      <c r="L348" s="22">
        <v>0</v>
      </c>
      <c r="M348" s="22">
        <v>0</v>
      </c>
      <c r="N348" s="23">
        <f t="shared" si="5"/>
        <v>327980.65999999986</v>
      </c>
    </row>
    <row r="349" spans="1:14" s="19" customFormat="1" x14ac:dyDescent="0.25">
      <c r="A349" s="1">
        <v>346</v>
      </c>
      <c r="B349" s="21" t="s">
        <v>340</v>
      </c>
      <c r="C349" s="22">
        <v>229075.53</v>
      </c>
      <c r="D349" s="22">
        <v>65976.19</v>
      </c>
      <c r="E349" s="22">
        <v>3404.08</v>
      </c>
      <c r="F349" s="22">
        <v>6284.08</v>
      </c>
      <c r="G349" s="22">
        <v>3623.74</v>
      </c>
      <c r="H349" s="22">
        <v>3169.19</v>
      </c>
      <c r="I349" s="22">
        <v>6658.47</v>
      </c>
      <c r="J349" s="22">
        <v>431.44</v>
      </c>
      <c r="K349" s="22">
        <v>1456.07</v>
      </c>
      <c r="L349" s="22">
        <v>0</v>
      </c>
      <c r="M349" s="22">
        <v>0</v>
      </c>
      <c r="N349" s="23">
        <f t="shared" si="5"/>
        <v>320078.78999999998</v>
      </c>
    </row>
    <row r="350" spans="1:14" s="19" customFormat="1" x14ac:dyDescent="0.25">
      <c r="A350" s="1">
        <v>347</v>
      </c>
      <c r="B350" s="21" t="s">
        <v>341</v>
      </c>
      <c r="C350" s="22">
        <v>225628.81999999998</v>
      </c>
      <c r="D350" s="22">
        <v>98963.4</v>
      </c>
      <c r="E350" s="22">
        <v>3562.87</v>
      </c>
      <c r="F350" s="22">
        <v>8436.61</v>
      </c>
      <c r="G350" s="22">
        <v>9849.77</v>
      </c>
      <c r="H350" s="22">
        <v>2371.56</v>
      </c>
      <c r="I350" s="22">
        <v>7366.25</v>
      </c>
      <c r="J350" s="22">
        <v>617.45000000000005</v>
      </c>
      <c r="K350" s="22">
        <v>925.09</v>
      </c>
      <c r="L350" s="22">
        <v>9659</v>
      </c>
      <c r="M350" s="22">
        <v>0</v>
      </c>
      <c r="N350" s="23">
        <f t="shared" si="5"/>
        <v>367380.82</v>
      </c>
    </row>
    <row r="351" spans="1:14" s="19" customFormat="1" x14ac:dyDescent="0.25">
      <c r="A351" s="1">
        <v>348</v>
      </c>
      <c r="B351" s="21" t="s">
        <v>342</v>
      </c>
      <c r="C351" s="22">
        <v>531751.89999999991</v>
      </c>
      <c r="D351" s="22">
        <v>287140.67</v>
      </c>
      <c r="E351" s="22">
        <v>8081.02</v>
      </c>
      <c r="F351" s="22">
        <v>19294.25</v>
      </c>
      <c r="G351" s="22">
        <v>19446.82</v>
      </c>
      <c r="H351" s="22">
        <v>5564.7</v>
      </c>
      <c r="I351" s="22">
        <v>15684.64</v>
      </c>
      <c r="J351" s="22">
        <v>1366.75</v>
      </c>
      <c r="K351" s="22">
        <v>2177.21</v>
      </c>
      <c r="L351" s="22">
        <v>0</v>
      </c>
      <c r="M351" s="22">
        <v>0</v>
      </c>
      <c r="N351" s="23">
        <f t="shared" si="5"/>
        <v>890507.95999999973</v>
      </c>
    </row>
    <row r="352" spans="1:14" s="19" customFormat="1" x14ac:dyDescent="0.25">
      <c r="A352" s="1">
        <v>349</v>
      </c>
      <c r="B352" s="21" t="s">
        <v>343</v>
      </c>
      <c r="C352" s="22">
        <v>155998.88999999998</v>
      </c>
      <c r="D352" s="22">
        <v>43565.279999999999</v>
      </c>
      <c r="E352" s="22">
        <v>2526.21</v>
      </c>
      <c r="F352" s="22">
        <v>6050.47</v>
      </c>
      <c r="G352" s="22">
        <v>5157.97</v>
      </c>
      <c r="H352" s="22">
        <v>1607.6</v>
      </c>
      <c r="I352" s="22">
        <v>4310.9799999999996</v>
      </c>
      <c r="J352" s="22">
        <v>439.96</v>
      </c>
      <c r="K352" s="22">
        <v>615.61</v>
      </c>
      <c r="L352" s="22">
        <v>3127</v>
      </c>
      <c r="M352" s="22">
        <v>0</v>
      </c>
      <c r="N352" s="23">
        <f t="shared" si="5"/>
        <v>223399.96999999997</v>
      </c>
    </row>
    <row r="353" spans="1:14" s="19" customFormat="1" x14ac:dyDescent="0.25">
      <c r="A353" s="1">
        <v>350</v>
      </c>
      <c r="B353" s="21" t="s">
        <v>344</v>
      </c>
      <c r="C353" s="22">
        <v>1379376.55</v>
      </c>
      <c r="D353" s="22">
        <v>545135.32999999996</v>
      </c>
      <c r="E353" s="22">
        <v>19876.36</v>
      </c>
      <c r="F353" s="22">
        <v>35738.129999999997</v>
      </c>
      <c r="G353" s="22">
        <v>38040.1</v>
      </c>
      <c r="H353" s="22">
        <v>19278.91</v>
      </c>
      <c r="I353" s="22">
        <v>47991.66</v>
      </c>
      <c r="J353" s="22">
        <v>2819.93</v>
      </c>
      <c r="K353" s="22">
        <v>8911.24</v>
      </c>
      <c r="L353" s="22">
        <v>165340</v>
      </c>
      <c r="M353" s="22">
        <v>0</v>
      </c>
      <c r="N353" s="23">
        <f t="shared" si="5"/>
        <v>2262508.21</v>
      </c>
    </row>
    <row r="354" spans="1:14" s="19" customFormat="1" x14ac:dyDescent="0.25">
      <c r="A354" s="1">
        <v>351</v>
      </c>
      <c r="B354" s="21" t="s">
        <v>345</v>
      </c>
      <c r="C354" s="22">
        <v>191637.65999999997</v>
      </c>
      <c r="D354" s="22">
        <v>101850.14</v>
      </c>
      <c r="E354" s="22">
        <v>3078.03</v>
      </c>
      <c r="F354" s="22">
        <v>7508.63</v>
      </c>
      <c r="G354" s="22">
        <v>6614.47</v>
      </c>
      <c r="H354" s="22">
        <v>1920.85</v>
      </c>
      <c r="I354" s="22">
        <v>5281.77</v>
      </c>
      <c r="J354" s="22">
        <v>545.38</v>
      </c>
      <c r="K354" s="22">
        <v>721.26</v>
      </c>
      <c r="L354" s="22">
        <v>18353</v>
      </c>
      <c r="M354" s="22">
        <v>0</v>
      </c>
      <c r="N354" s="23">
        <f t="shared" si="5"/>
        <v>337511.19</v>
      </c>
    </row>
    <row r="355" spans="1:14" s="19" customFormat="1" x14ac:dyDescent="0.25">
      <c r="A355" s="1">
        <v>352</v>
      </c>
      <c r="B355" s="21" t="s">
        <v>346</v>
      </c>
      <c r="C355" s="22">
        <v>238731.43000000002</v>
      </c>
      <c r="D355" s="22">
        <v>59358.2</v>
      </c>
      <c r="E355" s="22">
        <v>3765.94</v>
      </c>
      <c r="F355" s="22">
        <v>8715.65</v>
      </c>
      <c r="G355" s="22">
        <v>12099.86</v>
      </c>
      <c r="H355" s="22">
        <v>2592.69</v>
      </c>
      <c r="I355" s="22">
        <v>8472.0300000000007</v>
      </c>
      <c r="J355" s="22">
        <v>639.36</v>
      </c>
      <c r="K355" s="22">
        <v>1034.5</v>
      </c>
      <c r="L355" s="22">
        <v>17225</v>
      </c>
      <c r="M355" s="22">
        <v>0</v>
      </c>
      <c r="N355" s="23">
        <f t="shared" si="5"/>
        <v>352634.66000000003</v>
      </c>
    </row>
    <row r="356" spans="1:14" s="19" customFormat="1" x14ac:dyDescent="0.25">
      <c r="A356" s="1">
        <v>353</v>
      </c>
      <c r="B356" s="21" t="s">
        <v>347</v>
      </c>
      <c r="C356" s="22">
        <v>160116.44</v>
      </c>
      <c r="D356" s="22">
        <v>109885.73</v>
      </c>
      <c r="E356" s="22">
        <v>2530.1</v>
      </c>
      <c r="F356" s="22">
        <v>6570.33</v>
      </c>
      <c r="G356" s="22">
        <v>5654.37</v>
      </c>
      <c r="H356" s="22">
        <v>1442.12</v>
      </c>
      <c r="I356" s="22">
        <v>4097.59</v>
      </c>
      <c r="J356" s="22">
        <v>484.67</v>
      </c>
      <c r="K356" s="22">
        <v>495.75</v>
      </c>
      <c r="L356" s="22">
        <v>0</v>
      </c>
      <c r="M356" s="22">
        <v>0</v>
      </c>
      <c r="N356" s="23">
        <f t="shared" si="5"/>
        <v>291277.09999999998</v>
      </c>
    </row>
    <row r="357" spans="1:14" s="19" customFormat="1" x14ac:dyDescent="0.25">
      <c r="A357" s="1">
        <v>354</v>
      </c>
      <c r="B357" s="21" t="s">
        <v>348</v>
      </c>
      <c r="C357" s="22">
        <v>93487.700000000012</v>
      </c>
      <c r="D357" s="22">
        <v>51759.05</v>
      </c>
      <c r="E357" s="22">
        <v>1632.8</v>
      </c>
      <c r="F357" s="22">
        <v>4841.6099999999997</v>
      </c>
      <c r="G357" s="22">
        <v>1148.98</v>
      </c>
      <c r="H357" s="22">
        <v>567.01</v>
      </c>
      <c r="I357" s="22">
        <v>819.18</v>
      </c>
      <c r="J357" s="22">
        <v>351.67</v>
      </c>
      <c r="K357" s="22">
        <v>100.21</v>
      </c>
      <c r="L357" s="22">
        <v>5140</v>
      </c>
      <c r="M357" s="22">
        <v>0</v>
      </c>
      <c r="N357" s="23">
        <f t="shared" si="5"/>
        <v>159848.21</v>
      </c>
    </row>
    <row r="358" spans="1:14" s="19" customFormat="1" x14ac:dyDescent="0.25">
      <c r="A358" s="1">
        <v>355</v>
      </c>
      <c r="B358" s="21" t="s">
        <v>349</v>
      </c>
      <c r="C358" s="22">
        <v>94158.260000000009</v>
      </c>
      <c r="D358" s="22">
        <v>45480</v>
      </c>
      <c r="E358" s="22">
        <v>1623.41</v>
      </c>
      <c r="F358" s="22">
        <v>4689.95</v>
      </c>
      <c r="G358" s="22">
        <v>1616.51</v>
      </c>
      <c r="H358" s="22">
        <v>628.91999999999996</v>
      </c>
      <c r="I358" s="22">
        <v>1159.81</v>
      </c>
      <c r="J358" s="22">
        <v>341.28</v>
      </c>
      <c r="K358" s="22">
        <v>140.32</v>
      </c>
      <c r="L358" s="22">
        <v>0</v>
      </c>
      <c r="M358" s="22">
        <v>0</v>
      </c>
      <c r="N358" s="23">
        <f t="shared" si="5"/>
        <v>149838.46000000005</v>
      </c>
    </row>
    <row r="359" spans="1:14" s="19" customFormat="1" x14ac:dyDescent="0.25">
      <c r="A359" s="1">
        <v>356</v>
      </c>
      <c r="B359" s="21" t="s">
        <v>350</v>
      </c>
      <c r="C359" s="22">
        <v>254273.88</v>
      </c>
      <c r="D359" s="22">
        <v>91924.03</v>
      </c>
      <c r="E359" s="22">
        <v>3975.08</v>
      </c>
      <c r="F359" s="22">
        <v>8683.3700000000008</v>
      </c>
      <c r="G359" s="22">
        <v>5105.8999999999996</v>
      </c>
      <c r="H359" s="22">
        <v>2983.1</v>
      </c>
      <c r="I359" s="22">
        <v>6554.37</v>
      </c>
      <c r="J359" s="22">
        <v>617.12</v>
      </c>
      <c r="K359" s="22">
        <v>1251.67</v>
      </c>
      <c r="L359" s="22">
        <v>17080</v>
      </c>
      <c r="M359" s="22">
        <v>0</v>
      </c>
      <c r="N359" s="23">
        <f t="shared" si="5"/>
        <v>392448.52</v>
      </c>
    </row>
    <row r="360" spans="1:14" s="19" customFormat="1" x14ac:dyDescent="0.25">
      <c r="A360" s="1">
        <v>357</v>
      </c>
      <c r="B360" s="21" t="s">
        <v>351</v>
      </c>
      <c r="C360" s="22">
        <v>137270.45000000001</v>
      </c>
      <c r="D360" s="22">
        <v>61794.61</v>
      </c>
      <c r="E360" s="22">
        <v>2164.11</v>
      </c>
      <c r="F360" s="22">
        <v>5823.17</v>
      </c>
      <c r="G360" s="22">
        <v>1989.47</v>
      </c>
      <c r="H360" s="22">
        <v>1146.1199999999999</v>
      </c>
      <c r="I360" s="22">
        <v>2115.94</v>
      </c>
      <c r="J360" s="22">
        <v>452.6</v>
      </c>
      <c r="K360" s="22">
        <v>364.36</v>
      </c>
      <c r="L360" s="22">
        <v>0</v>
      </c>
      <c r="M360" s="22">
        <v>0</v>
      </c>
      <c r="N360" s="23">
        <f t="shared" si="5"/>
        <v>213120.83</v>
      </c>
    </row>
    <row r="361" spans="1:14" s="19" customFormat="1" x14ac:dyDescent="0.25">
      <c r="A361" s="1">
        <v>358</v>
      </c>
      <c r="B361" s="21" t="s">
        <v>352</v>
      </c>
      <c r="C361" s="22">
        <v>195612.88</v>
      </c>
      <c r="D361" s="22">
        <v>80398.55</v>
      </c>
      <c r="E361" s="22">
        <v>3068.53</v>
      </c>
      <c r="F361" s="22">
        <v>8716.15</v>
      </c>
      <c r="G361" s="22">
        <v>4607.18</v>
      </c>
      <c r="H361" s="22">
        <v>1457.4</v>
      </c>
      <c r="I361" s="22">
        <v>3334.61</v>
      </c>
      <c r="J361" s="22">
        <v>641.6</v>
      </c>
      <c r="K361" s="22">
        <v>403.44</v>
      </c>
      <c r="L361" s="22">
        <v>0</v>
      </c>
      <c r="M361" s="22">
        <v>0</v>
      </c>
      <c r="N361" s="23">
        <f t="shared" si="5"/>
        <v>298240.34000000003</v>
      </c>
    </row>
    <row r="362" spans="1:14" s="19" customFormat="1" x14ac:dyDescent="0.25">
      <c r="A362" s="1">
        <v>359</v>
      </c>
      <c r="B362" s="21" t="s">
        <v>353</v>
      </c>
      <c r="C362" s="22">
        <v>124234.87000000001</v>
      </c>
      <c r="D362" s="22">
        <v>60313.11</v>
      </c>
      <c r="E362" s="22">
        <v>1961.11</v>
      </c>
      <c r="F362" s="22">
        <v>5409.62</v>
      </c>
      <c r="G362" s="22">
        <v>1510.78</v>
      </c>
      <c r="H362" s="22">
        <v>988.04</v>
      </c>
      <c r="I362" s="22">
        <v>1672.68</v>
      </c>
      <c r="J362" s="22">
        <v>401.34</v>
      </c>
      <c r="K362" s="22">
        <v>297.2</v>
      </c>
      <c r="L362" s="22">
        <v>0</v>
      </c>
      <c r="M362" s="22">
        <v>0</v>
      </c>
      <c r="N362" s="23">
        <f t="shared" si="5"/>
        <v>196788.75</v>
      </c>
    </row>
    <row r="363" spans="1:14" s="19" customFormat="1" x14ac:dyDescent="0.25">
      <c r="A363" s="1">
        <v>360</v>
      </c>
      <c r="B363" s="21" t="s">
        <v>354</v>
      </c>
      <c r="C363" s="22">
        <v>270376.95999999996</v>
      </c>
      <c r="D363" s="22">
        <v>161157.68</v>
      </c>
      <c r="E363" s="22">
        <v>4253.59</v>
      </c>
      <c r="F363" s="22">
        <v>10819.25</v>
      </c>
      <c r="G363" s="22">
        <v>9382.2099999999991</v>
      </c>
      <c r="H363" s="22">
        <v>2531.15</v>
      </c>
      <c r="I363" s="22">
        <v>7066.9</v>
      </c>
      <c r="J363" s="22">
        <v>804.49</v>
      </c>
      <c r="K363" s="22">
        <v>901.3</v>
      </c>
      <c r="L363" s="22">
        <v>0</v>
      </c>
      <c r="M363" s="22">
        <v>0</v>
      </c>
      <c r="N363" s="23">
        <f t="shared" si="5"/>
        <v>467293.53</v>
      </c>
    </row>
    <row r="364" spans="1:14" s="19" customFormat="1" x14ac:dyDescent="0.25">
      <c r="A364" s="1">
        <v>361</v>
      </c>
      <c r="B364" s="21" t="s">
        <v>355</v>
      </c>
      <c r="C364" s="22">
        <v>117704.88</v>
      </c>
      <c r="D364" s="22">
        <v>60196.05</v>
      </c>
      <c r="E364" s="22">
        <v>2017.82</v>
      </c>
      <c r="F364" s="22">
        <v>5843.39</v>
      </c>
      <c r="G364" s="22">
        <v>1964.91</v>
      </c>
      <c r="H364" s="22">
        <v>782.49</v>
      </c>
      <c r="I364" s="22">
        <v>1415.58</v>
      </c>
      <c r="J364" s="22">
        <v>430.67</v>
      </c>
      <c r="K364" s="22">
        <v>172.97</v>
      </c>
      <c r="L364" s="22">
        <v>0</v>
      </c>
      <c r="M364" s="22">
        <v>0</v>
      </c>
      <c r="N364" s="23">
        <f t="shared" si="5"/>
        <v>190528.76</v>
      </c>
    </row>
    <row r="365" spans="1:14" s="19" customFormat="1" x14ac:dyDescent="0.25">
      <c r="A365" s="1">
        <v>362</v>
      </c>
      <c r="B365" s="21" t="s">
        <v>356</v>
      </c>
      <c r="C365" s="22">
        <v>159515.47</v>
      </c>
      <c r="D365" s="22">
        <v>71232.800000000003</v>
      </c>
      <c r="E365" s="22">
        <v>2451.54</v>
      </c>
      <c r="F365" s="22">
        <v>6213.82</v>
      </c>
      <c r="G365" s="22">
        <v>3496.52</v>
      </c>
      <c r="H365" s="22">
        <v>1515.17</v>
      </c>
      <c r="I365" s="22">
        <v>3399.5</v>
      </c>
      <c r="J365" s="22">
        <v>450.46</v>
      </c>
      <c r="K365" s="22">
        <v>548.96</v>
      </c>
      <c r="L365" s="22">
        <v>0</v>
      </c>
      <c r="M365" s="22">
        <v>0</v>
      </c>
      <c r="N365" s="23">
        <f t="shared" si="5"/>
        <v>248824.24000000002</v>
      </c>
    </row>
    <row r="366" spans="1:14" s="19" customFormat="1" x14ac:dyDescent="0.25">
      <c r="A366" s="1">
        <v>363</v>
      </c>
      <c r="B366" s="21" t="s">
        <v>357</v>
      </c>
      <c r="C366" s="22">
        <v>184214.24</v>
      </c>
      <c r="D366" s="22">
        <v>86815.14</v>
      </c>
      <c r="E366" s="22">
        <v>2912.89</v>
      </c>
      <c r="F366" s="22">
        <v>7342.56</v>
      </c>
      <c r="G366" s="22">
        <v>6216.44</v>
      </c>
      <c r="H366" s="22">
        <v>1746.98</v>
      </c>
      <c r="I366" s="22">
        <v>4829.3100000000004</v>
      </c>
      <c r="J366" s="22">
        <v>554.17999999999995</v>
      </c>
      <c r="K366" s="22">
        <v>628.41999999999996</v>
      </c>
      <c r="L366" s="22">
        <v>14709</v>
      </c>
      <c r="M366" s="22">
        <v>0</v>
      </c>
      <c r="N366" s="23">
        <f t="shared" si="5"/>
        <v>309969.15999999997</v>
      </c>
    </row>
    <row r="367" spans="1:14" s="19" customFormat="1" x14ac:dyDescent="0.25">
      <c r="A367" s="1">
        <v>364</v>
      </c>
      <c r="B367" s="21" t="s">
        <v>358</v>
      </c>
      <c r="C367" s="22">
        <v>875301.15000000014</v>
      </c>
      <c r="D367" s="22">
        <v>512942.9</v>
      </c>
      <c r="E367" s="22">
        <v>12644.84</v>
      </c>
      <c r="F367" s="22">
        <v>28063.02</v>
      </c>
      <c r="G367" s="22">
        <v>43908.65</v>
      </c>
      <c r="H367" s="22">
        <v>10116.18</v>
      </c>
      <c r="I367" s="22">
        <v>33201.68</v>
      </c>
      <c r="J367" s="22">
        <v>1930.63</v>
      </c>
      <c r="K367" s="22">
        <v>4248.07</v>
      </c>
      <c r="L367" s="22">
        <v>101921</v>
      </c>
      <c r="M367" s="22">
        <v>0</v>
      </c>
      <c r="N367" s="23">
        <f t="shared" si="5"/>
        <v>1624278.12</v>
      </c>
    </row>
    <row r="368" spans="1:14" s="19" customFormat="1" x14ac:dyDescent="0.25">
      <c r="A368" s="1">
        <v>365</v>
      </c>
      <c r="B368" s="21" t="s">
        <v>359</v>
      </c>
      <c r="C368" s="22">
        <v>140502.20000000001</v>
      </c>
      <c r="D368" s="22">
        <v>54360.12</v>
      </c>
      <c r="E368" s="22">
        <v>2203.1</v>
      </c>
      <c r="F368" s="22">
        <v>4613.28</v>
      </c>
      <c r="G368" s="22">
        <v>2474.9299999999998</v>
      </c>
      <c r="H368" s="22">
        <v>1725.87</v>
      </c>
      <c r="I368" s="22">
        <v>3660.32</v>
      </c>
      <c r="J368" s="22">
        <v>344.63</v>
      </c>
      <c r="K368" s="22">
        <v>742.38</v>
      </c>
      <c r="L368" s="22">
        <v>3650</v>
      </c>
      <c r="M368" s="22">
        <v>0</v>
      </c>
      <c r="N368" s="23">
        <f t="shared" si="5"/>
        <v>214276.83000000002</v>
      </c>
    </row>
    <row r="369" spans="1:14" s="19" customFormat="1" x14ac:dyDescent="0.25">
      <c r="A369" s="1">
        <v>366</v>
      </c>
      <c r="B369" s="21" t="s">
        <v>360</v>
      </c>
      <c r="C369" s="22">
        <v>365486.77</v>
      </c>
      <c r="D369" s="22">
        <v>215294.15</v>
      </c>
      <c r="E369" s="22">
        <v>5272.96</v>
      </c>
      <c r="F369" s="22">
        <v>12143.53</v>
      </c>
      <c r="G369" s="22">
        <v>8755.82</v>
      </c>
      <c r="H369" s="22">
        <v>3986.04</v>
      </c>
      <c r="I369" s="22">
        <v>9282.4699999999993</v>
      </c>
      <c r="J369" s="22">
        <v>1015.86</v>
      </c>
      <c r="K369" s="22">
        <v>1610.55</v>
      </c>
      <c r="L369" s="22">
        <v>26128</v>
      </c>
      <c r="M369" s="22">
        <v>0</v>
      </c>
      <c r="N369" s="23">
        <f t="shared" si="5"/>
        <v>648976.15</v>
      </c>
    </row>
    <row r="370" spans="1:14" s="19" customFormat="1" x14ac:dyDescent="0.25">
      <c r="A370" s="1">
        <v>367</v>
      </c>
      <c r="B370" s="21" t="s">
        <v>361</v>
      </c>
      <c r="C370" s="22">
        <v>263107.28999999998</v>
      </c>
      <c r="D370" s="22">
        <v>107837.56</v>
      </c>
      <c r="E370" s="22">
        <v>4112.4799999999996</v>
      </c>
      <c r="F370" s="22">
        <v>10006.700000000001</v>
      </c>
      <c r="G370" s="22">
        <v>11042.17</v>
      </c>
      <c r="H370" s="22">
        <v>2658.96</v>
      </c>
      <c r="I370" s="22">
        <v>8033.92</v>
      </c>
      <c r="J370" s="22">
        <v>731.5</v>
      </c>
      <c r="K370" s="22">
        <v>1009.17</v>
      </c>
      <c r="L370" s="22">
        <v>46703</v>
      </c>
      <c r="M370" s="22">
        <v>0</v>
      </c>
      <c r="N370" s="23">
        <f t="shared" si="5"/>
        <v>455242.74999999994</v>
      </c>
    </row>
    <row r="371" spans="1:14" s="19" customFormat="1" x14ac:dyDescent="0.25">
      <c r="A371" s="1">
        <v>368</v>
      </c>
      <c r="B371" s="21" t="s">
        <v>362</v>
      </c>
      <c r="C371" s="22">
        <v>313580.08999999997</v>
      </c>
      <c r="D371" s="22">
        <v>174724.36</v>
      </c>
      <c r="E371" s="22">
        <v>5237.75</v>
      </c>
      <c r="F371" s="22">
        <v>14276.09</v>
      </c>
      <c r="G371" s="22">
        <v>4865.46</v>
      </c>
      <c r="H371" s="22">
        <v>2508.1</v>
      </c>
      <c r="I371" s="22">
        <v>4667.53</v>
      </c>
      <c r="J371" s="22">
        <v>1012.32</v>
      </c>
      <c r="K371" s="22">
        <v>749.78</v>
      </c>
      <c r="L371" s="22">
        <v>31442</v>
      </c>
      <c r="M371" s="22">
        <v>0</v>
      </c>
      <c r="N371" s="23">
        <f t="shared" si="5"/>
        <v>553063.48</v>
      </c>
    </row>
    <row r="372" spans="1:14" s="19" customFormat="1" x14ac:dyDescent="0.25">
      <c r="A372" s="1">
        <v>369</v>
      </c>
      <c r="B372" s="21" t="s">
        <v>363</v>
      </c>
      <c r="C372" s="22">
        <v>140107.36000000002</v>
      </c>
      <c r="D372" s="22">
        <v>83074.37</v>
      </c>
      <c r="E372" s="22">
        <v>2250.8000000000002</v>
      </c>
      <c r="F372" s="22">
        <v>5171.8599999999997</v>
      </c>
      <c r="G372" s="22">
        <v>5105.88</v>
      </c>
      <c r="H372" s="22">
        <v>1534.08</v>
      </c>
      <c r="I372" s="22">
        <v>4307.66</v>
      </c>
      <c r="J372" s="22">
        <v>382.63</v>
      </c>
      <c r="K372" s="22">
        <v>613.58000000000004</v>
      </c>
      <c r="L372" s="22">
        <v>8590</v>
      </c>
      <c r="M372" s="22">
        <v>0</v>
      </c>
      <c r="N372" s="23">
        <f t="shared" si="5"/>
        <v>251138.21999999997</v>
      </c>
    </row>
    <row r="373" spans="1:14" s="19" customFormat="1" x14ac:dyDescent="0.25">
      <c r="A373" s="1">
        <v>370</v>
      </c>
      <c r="B373" s="21" t="s">
        <v>364</v>
      </c>
      <c r="C373" s="22">
        <v>115710.95999999999</v>
      </c>
      <c r="D373" s="22">
        <v>62587.67</v>
      </c>
      <c r="E373" s="22">
        <v>1695.21</v>
      </c>
      <c r="F373" s="22">
        <v>4536.49</v>
      </c>
      <c r="G373" s="22">
        <v>1537.87</v>
      </c>
      <c r="H373" s="22">
        <v>1016.27</v>
      </c>
      <c r="I373" s="22">
        <v>1871.45</v>
      </c>
      <c r="J373" s="22">
        <v>317.74</v>
      </c>
      <c r="K373" s="22">
        <v>346.44</v>
      </c>
      <c r="L373" s="22">
        <v>4854</v>
      </c>
      <c r="M373" s="22">
        <v>0</v>
      </c>
      <c r="N373" s="23">
        <f t="shared" si="5"/>
        <v>194474.09999999998</v>
      </c>
    </row>
    <row r="374" spans="1:14" s="19" customFormat="1" x14ac:dyDescent="0.25">
      <c r="A374" s="1">
        <v>371</v>
      </c>
      <c r="B374" s="21" t="s">
        <v>365</v>
      </c>
      <c r="C374" s="22">
        <v>125575.79</v>
      </c>
      <c r="D374" s="22">
        <v>57860.03</v>
      </c>
      <c r="E374" s="22">
        <v>2006.5</v>
      </c>
      <c r="F374" s="22">
        <v>5872.58</v>
      </c>
      <c r="G374" s="22">
        <v>2338.4</v>
      </c>
      <c r="H374" s="22">
        <v>854.21</v>
      </c>
      <c r="I374" s="22">
        <v>1679.23</v>
      </c>
      <c r="J374" s="22">
        <v>431.95</v>
      </c>
      <c r="K374" s="22">
        <v>203.16</v>
      </c>
      <c r="L374" s="22">
        <v>4220</v>
      </c>
      <c r="M374" s="22">
        <v>0</v>
      </c>
      <c r="N374" s="23">
        <f t="shared" si="5"/>
        <v>201041.85</v>
      </c>
    </row>
    <row r="375" spans="1:14" s="19" customFormat="1" x14ac:dyDescent="0.25">
      <c r="A375" s="1">
        <v>372</v>
      </c>
      <c r="B375" s="21" t="s">
        <v>366</v>
      </c>
      <c r="C375" s="22">
        <v>162067.40999999997</v>
      </c>
      <c r="D375" s="22">
        <v>80363.89</v>
      </c>
      <c r="E375" s="22">
        <v>2676.14</v>
      </c>
      <c r="F375" s="22">
        <v>7113.89</v>
      </c>
      <c r="G375" s="22">
        <v>3174.34</v>
      </c>
      <c r="H375" s="22">
        <v>1373.38</v>
      </c>
      <c r="I375" s="22">
        <v>2838</v>
      </c>
      <c r="J375" s="22">
        <v>519.51</v>
      </c>
      <c r="K375" s="22">
        <v>439.63</v>
      </c>
      <c r="L375" s="22">
        <v>0</v>
      </c>
      <c r="M375" s="22">
        <v>0</v>
      </c>
      <c r="N375" s="23">
        <f t="shared" si="5"/>
        <v>260566.19000000003</v>
      </c>
    </row>
    <row r="376" spans="1:14" s="19" customFormat="1" x14ac:dyDescent="0.25">
      <c r="A376" s="1">
        <v>373</v>
      </c>
      <c r="B376" s="21" t="s">
        <v>367</v>
      </c>
      <c r="C376" s="22">
        <v>79411.070000000007</v>
      </c>
      <c r="D376" s="22">
        <v>41543.56</v>
      </c>
      <c r="E376" s="22">
        <v>1392.68</v>
      </c>
      <c r="F376" s="22">
        <v>4049.83</v>
      </c>
      <c r="G376" s="22">
        <v>956.62</v>
      </c>
      <c r="H376" s="22">
        <v>513.03</v>
      </c>
      <c r="I376" s="22">
        <v>766.65</v>
      </c>
      <c r="J376" s="22">
        <v>294.5</v>
      </c>
      <c r="K376" s="22">
        <v>105.71</v>
      </c>
      <c r="L376" s="22">
        <v>0</v>
      </c>
      <c r="M376" s="22">
        <v>0</v>
      </c>
      <c r="N376" s="23">
        <f t="shared" si="5"/>
        <v>129033.65</v>
      </c>
    </row>
    <row r="377" spans="1:14" s="19" customFormat="1" x14ac:dyDescent="0.25">
      <c r="A377" s="1">
        <v>374</v>
      </c>
      <c r="B377" s="21" t="s">
        <v>368</v>
      </c>
      <c r="C377" s="22">
        <v>121926.76</v>
      </c>
      <c r="D377" s="22">
        <v>41638.800000000003</v>
      </c>
      <c r="E377" s="22">
        <v>2013.38</v>
      </c>
      <c r="F377" s="22">
        <v>5322.64</v>
      </c>
      <c r="G377" s="22">
        <v>3985.68</v>
      </c>
      <c r="H377" s="22">
        <v>1045.6099999999999</v>
      </c>
      <c r="I377" s="22">
        <v>2801.55</v>
      </c>
      <c r="J377" s="22">
        <v>388.34</v>
      </c>
      <c r="K377" s="22">
        <v>338.95</v>
      </c>
      <c r="L377" s="22">
        <v>0</v>
      </c>
      <c r="M377" s="22">
        <v>0</v>
      </c>
      <c r="N377" s="23">
        <f t="shared" si="5"/>
        <v>179461.71</v>
      </c>
    </row>
    <row r="378" spans="1:14" s="19" customFormat="1" x14ac:dyDescent="0.25">
      <c r="A378" s="1">
        <v>375</v>
      </c>
      <c r="B378" s="21" t="s">
        <v>369</v>
      </c>
      <c r="C378" s="22">
        <v>760843.59999999986</v>
      </c>
      <c r="D378" s="22">
        <v>366478.42</v>
      </c>
      <c r="E378" s="22">
        <v>10257.469999999999</v>
      </c>
      <c r="F378" s="22">
        <v>18520.099999999999</v>
      </c>
      <c r="G378" s="22">
        <v>30059.58</v>
      </c>
      <c r="H378" s="22">
        <v>10548.77</v>
      </c>
      <c r="I378" s="22">
        <v>30168.57</v>
      </c>
      <c r="J378" s="22">
        <v>1299.3499999999999</v>
      </c>
      <c r="K378" s="22">
        <v>4890.2</v>
      </c>
      <c r="L378" s="22">
        <v>0</v>
      </c>
      <c r="M378" s="22">
        <v>0</v>
      </c>
      <c r="N378" s="23">
        <f t="shared" si="5"/>
        <v>1233066.06</v>
      </c>
    </row>
    <row r="379" spans="1:14" s="19" customFormat="1" x14ac:dyDescent="0.25">
      <c r="A379" s="1">
        <v>376</v>
      </c>
      <c r="B379" s="21" t="s">
        <v>370</v>
      </c>
      <c r="C379" s="22">
        <v>67408.359999999986</v>
      </c>
      <c r="D379" s="22">
        <v>41631.050000000003</v>
      </c>
      <c r="E379" s="22">
        <v>1148.26</v>
      </c>
      <c r="F379" s="22">
        <v>3318.18</v>
      </c>
      <c r="G379" s="22">
        <v>859.07</v>
      </c>
      <c r="H379" s="22">
        <v>453.78</v>
      </c>
      <c r="I379" s="22">
        <v>721.29</v>
      </c>
      <c r="J379" s="22">
        <v>242.59</v>
      </c>
      <c r="K379" s="22">
        <v>103.35</v>
      </c>
      <c r="L379" s="22">
        <v>0</v>
      </c>
      <c r="M379" s="22">
        <v>0</v>
      </c>
      <c r="N379" s="23">
        <f t="shared" si="5"/>
        <v>115885.92999999998</v>
      </c>
    </row>
    <row r="380" spans="1:14" s="19" customFormat="1" x14ac:dyDescent="0.25">
      <c r="A380" s="1">
        <v>377</v>
      </c>
      <c r="B380" s="21" t="s">
        <v>371</v>
      </c>
      <c r="C380" s="22">
        <v>553110.18000000005</v>
      </c>
      <c r="D380" s="22">
        <v>152933.82999999999</v>
      </c>
      <c r="E380" s="22">
        <v>8359.07</v>
      </c>
      <c r="F380" s="22">
        <v>19823.02</v>
      </c>
      <c r="G380" s="22">
        <v>26018.34</v>
      </c>
      <c r="H380" s="22">
        <v>5836.14</v>
      </c>
      <c r="I380" s="22">
        <v>18705.400000000001</v>
      </c>
      <c r="J380" s="22">
        <v>1444.66</v>
      </c>
      <c r="K380" s="22">
        <v>2296.9899999999998</v>
      </c>
      <c r="L380" s="22">
        <v>0</v>
      </c>
      <c r="M380" s="22">
        <v>0</v>
      </c>
      <c r="N380" s="23">
        <f t="shared" si="5"/>
        <v>788527.63</v>
      </c>
    </row>
    <row r="381" spans="1:14" s="19" customFormat="1" x14ac:dyDescent="0.25">
      <c r="A381" s="1">
        <v>378</v>
      </c>
      <c r="B381" s="21" t="s">
        <v>372</v>
      </c>
      <c r="C381" s="22">
        <v>209205.35</v>
      </c>
      <c r="D381" s="22">
        <v>107395.3</v>
      </c>
      <c r="E381" s="22">
        <v>3219.16</v>
      </c>
      <c r="F381" s="22">
        <v>7742.71</v>
      </c>
      <c r="G381" s="22">
        <v>8772.8799999999992</v>
      </c>
      <c r="H381" s="22">
        <v>2156</v>
      </c>
      <c r="I381" s="22">
        <v>6568.1</v>
      </c>
      <c r="J381" s="22">
        <v>569.5</v>
      </c>
      <c r="K381" s="22">
        <v>832.19</v>
      </c>
      <c r="L381" s="22">
        <v>12693</v>
      </c>
      <c r="M381" s="22">
        <v>0</v>
      </c>
      <c r="N381" s="23">
        <f t="shared" si="5"/>
        <v>359154.19</v>
      </c>
    </row>
    <row r="382" spans="1:14" s="19" customFormat="1" x14ac:dyDescent="0.25">
      <c r="A382" s="1">
        <v>379</v>
      </c>
      <c r="B382" s="21" t="s">
        <v>373</v>
      </c>
      <c r="C382" s="22">
        <v>196336.01</v>
      </c>
      <c r="D382" s="22">
        <v>112455.49</v>
      </c>
      <c r="E382" s="22">
        <v>3122.82</v>
      </c>
      <c r="F382" s="22">
        <v>7438.18</v>
      </c>
      <c r="G382" s="22">
        <v>6968.33</v>
      </c>
      <c r="H382" s="22">
        <v>2044.32</v>
      </c>
      <c r="I382" s="22">
        <v>5675.01</v>
      </c>
      <c r="J382" s="22">
        <v>543.4</v>
      </c>
      <c r="K382" s="22">
        <v>791.34</v>
      </c>
      <c r="L382" s="22">
        <v>11932</v>
      </c>
      <c r="M382" s="22">
        <v>0</v>
      </c>
      <c r="N382" s="23">
        <f t="shared" si="5"/>
        <v>347306.90000000008</v>
      </c>
    </row>
    <row r="383" spans="1:14" s="19" customFormat="1" x14ac:dyDescent="0.25">
      <c r="A383" s="1">
        <v>380</v>
      </c>
      <c r="B383" s="21" t="s">
        <v>374</v>
      </c>
      <c r="C383" s="22">
        <v>134195.04</v>
      </c>
      <c r="D383" s="22">
        <v>38892.800000000003</v>
      </c>
      <c r="E383" s="22">
        <v>2157.6999999999998</v>
      </c>
      <c r="F383" s="22">
        <v>5415.67</v>
      </c>
      <c r="G383" s="22">
        <v>5223.21</v>
      </c>
      <c r="H383" s="22">
        <v>1280.56</v>
      </c>
      <c r="I383" s="22">
        <v>3818.89</v>
      </c>
      <c r="J383" s="22">
        <v>395.84</v>
      </c>
      <c r="K383" s="22">
        <v>462.13</v>
      </c>
      <c r="L383" s="22">
        <v>0</v>
      </c>
      <c r="M383" s="22">
        <v>0</v>
      </c>
      <c r="N383" s="23">
        <f t="shared" si="5"/>
        <v>191841.84000000005</v>
      </c>
    </row>
    <row r="384" spans="1:14" s="19" customFormat="1" x14ac:dyDescent="0.25">
      <c r="A384" s="1">
        <v>381</v>
      </c>
      <c r="B384" s="21" t="s">
        <v>375</v>
      </c>
      <c r="C384" s="22">
        <v>177124.28</v>
      </c>
      <c r="D384" s="22">
        <v>156755.28</v>
      </c>
      <c r="E384" s="22">
        <v>2677.11</v>
      </c>
      <c r="F384" s="22">
        <v>6294.12</v>
      </c>
      <c r="G384" s="22">
        <v>6831.85</v>
      </c>
      <c r="H384" s="22">
        <v>1894.3</v>
      </c>
      <c r="I384" s="22">
        <v>5527.57</v>
      </c>
      <c r="J384" s="22">
        <v>450.37</v>
      </c>
      <c r="K384" s="22">
        <v>752.74</v>
      </c>
      <c r="L384" s="22">
        <v>0</v>
      </c>
      <c r="M384" s="22">
        <v>0</v>
      </c>
      <c r="N384" s="23">
        <f t="shared" si="5"/>
        <v>358307.61999999994</v>
      </c>
    </row>
    <row r="385" spans="1:14" s="19" customFormat="1" x14ac:dyDescent="0.25">
      <c r="A385" s="1">
        <v>382</v>
      </c>
      <c r="B385" s="21" t="s">
        <v>376</v>
      </c>
      <c r="C385" s="22">
        <v>118328.07</v>
      </c>
      <c r="D385" s="22">
        <v>51929.71</v>
      </c>
      <c r="E385" s="22">
        <v>1967.05</v>
      </c>
      <c r="F385" s="22">
        <v>5505.16</v>
      </c>
      <c r="G385" s="22">
        <v>2778.07</v>
      </c>
      <c r="H385" s="22">
        <v>887.23</v>
      </c>
      <c r="I385" s="22">
        <v>2013.03</v>
      </c>
      <c r="J385" s="22">
        <v>397.45</v>
      </c>
      <c r="K385" s="22">
        <v>243.55</v>
      </c>
      <c r="L385" s="22">
        <v>0</v>
      </c>
      <c r="M385" s="22">
        <v>0</v>
      </c>
      <c r="N385" s="23">
        <f t="shared" si="5"/>
        <v>184049.32</v>
      </c>
    </row>
    <row r="386" spans="1:14" s="19" customFormat="1" x14ac:dyDescent="0.25">
      <c r="A386" s="1">
        <v>383</v>
      </c>
      <c r="B386" s="21" t="s">
        <v>377</v>
      </c>
      <c r="C386" s="22">
        <v>83074.81</v>
      </c>
      <c r="D386" s="22">
        <v>46375.5</v>
      </c>
      <c r="E386" s="22">
        <v>1382.25</v>
      </c>
      <c r="F386" s="22">
        <v>3934.22</v>
      </c>
      <c r="G386" s="22">
        <v>1393.24</v>
      </c>
      <c r="H386" s="22">
        <v>572.54999999999995</v>
      </c>
      <c r="I386" s="22">
        <v>1059.24</v>
      </c>
      <c r="J386" s="22">
        <v>355.71</v>
      </c>
      <c r="K386" s="22">
        <v>135.56</v>
      </c>
      <c r="L386" s="22">
        <v>0</v>
      </c>
      <c r="M386" s="22">
        <v>0</v>
      </c>
      <c r="N386" s="23">
        <f t="shared" si="5"/>
        <v>138283.07999999996</v>
      </c>
    </row>
    <row r="387" spans="1:14" s="19" customFormat="1" x14ac:dyDescent="0.25">
      <c r="A387" s="1">
        <v>384</v>
      </c>
      <c r="B387" s="21" t="s">
        <v>378</v>
      </c>
      <c r="C387" s="22">
        <v>259391.39</v>
      </c>
      <c r="D387" s="22">
        <v>113610.02</v>
      </c>
      <c r="E387" s="22">
        <v>4063.72</v>
      </c>
      <c r="F387" s="22">
        <v>9776.7000000000007</v>
      </c>
      <c r="G387" s="22">
        <v>11373.56</v>
      </c>
      <c r="H387" s="22">
        <v>2665.73</v>
      </c>
      <c r="I387" s="22">
        <v>8292.8700000000008</v>
      </c>
      <c r="J387" s="22">
        <v>716.81</v>
      </c>
      <c r="K387" s="22">
        <v>1024.03</v>
      </c>
      <c r="L387" s="22">
        <v>0</v>
      </c>
      <c r="M387" s="22">
        <v>0</v>
      </c>
      <c r="N387" s="23">
        <f t="shared" si="5"/>
        <v>410914.83</v>
      </c>
    </row>
    <row r="388" spans="1:14" s="19" customFormat="1" x14ac:dyDescent="0.25">
      <c r="A388" s="1">
        <v>385</v>
      </c>
      <c r="B388" s="21" t="s">
        <v>379</v>
      </c>
      <c r="C388" s="22">
        <v>7395487.919999999</v>
      </c>
      <c r="D388" s="22">
        <v>3154736.89</v>
      </c>
      <c r="E388" s="22">
        <v>100630.11</v>
      </c>
      <c r="F388" s="22">
        <v>157496.32000000001</v>
      </c>
      <c r="G388" s="22">
        <v>230705.06</v>
      </c>
      <c r="H388" s="22">
        <v>112183.87</v>
      </c>
      <c r="I388" s="22">
        <v>288607.03999999998</v>
      </c>
      <c r="J388" s="22">
        <v>12536.42</v>
      </c>
      <c r="K388" s="22">
        <v>53890.86</v>
      </c>
      <c r="L388" s="22">
        <v>0</v>
      </c>
      <c r="M388" s="22">
        <v>0</v>
      </c>
      <c r="N388" s="23">
        <f t="shared" ref="N388:N451" si="6">SUM(C388:M388)</f>
        <v>11506274.489999996</v>
      </c>
    </row>
    <row r="389" spans="1:14" s="19" customFormat="1" x14ac:dyDescent="0.25">
      <c r="A389" s="1">
        <v>386</v>
      </c>
      <c r="B389" s="21" t="s">
        <v>380</v>
      </c>
      <c r="C389" s="22">
        <v>1183038.25</v>
      </c>
      <c r="D389" s="22">
        <v>131627.93</v>
      </c>
      <c r="E389" s="22">
        <v>15654.49</v>
      </c>
      <c r="F389" s="22">
        <v>41524.81</v>
      </c>
      <c r="G389" s="22">
        <v>46304.78</v>
      </c>
      <c r="H389" s="22">
        <v>10879.22</v>
      </c>
      <c r="I389" s="22">
        <v>32492.87</v>
      </c>
      <c r="J389" s="22">
        <v>2953.28</v>
      </c>
      <c r="K389" s="22">
        <v>3931.21</v>
      </c>
      <c r="L389" s="22">
        <v>34023</v>
      </c>
      <c r="M389" s="22">
        <v>0</v>
      </c>
      <c r="N389" s="23">
        <f t="shared" si="6"/>
        <v>1502429.84</v>
      </c>
    </row>
    <row r="390" spans="1:14" s="19" customFormat="1" x14ac:dyDescent="0.25">
      <c r="A390" s="1">
        <v>387</v>
      </c>
      <c r="B390" s="21" t="s">
        <v>573</v>
      </c>
      <c r="C390" s="22">
        <v>190972.69</v>
      </c>
      <c r="D390" s="22">
        <v>99641.53</v>
      </c>
      <c r="E390" s="22">
        <v>2836.65</v>
      </c>
      <c r="F390" s="22">
        <v>7155.79</v>
      </c>
      <c r="G390" s="22">
        <v>6737.92</v>
      </c>
      <c r="H390" s="22">
        <v>1841.57</v>
      </c>
      <c r="I390" s="22">
        <v>5219.74</v>
      </c>
      <c r="J390" s="22">
        <v>523.89</v>
      </c>
      <c r="K390" s="22">
        <v>679.3</v>
      </c>
      <c r="L390" s="22">
        <v>0</v>
      </c>
      <c r="M390" s="22">
        <v>0</v>
      </c>
      <c r="N390" s="23">
        <f t="shared" si="6"/>
        <v>315609.07999999996</v>
      </c>
    </row>
    <row r="391" spans="1:14" s="19" customFormat="1" x14ac:dyDescent="0.25">
      <c r="A391" s="1">
        <v>388</v>
      </c>
      <c r="B391" s="21" t="s">
        <v>381</v>
      </c>
      <c r="C391" s="22">
        <v>189491.58000000002</v>
      </c>
      <c r="D391" s="22">
        <v>179790.48</v>
      </c>
      <c r="E391" s="22">
        <v>3069.11</v>
      </c>
      <c r="F391" s="22">
        <v>7903.02</v>
      </c>
      <c r="G391" s="22">
        <v>6731.07</v>
      </c>
      <c r="H391" s="22">
        <v>1723.45</v>
      </c>
      <c r="I391" s="22">
        <v>4841.99</v>
      </c>
      <c r="J391" s="22">
        <v>574.80999999999995</v>
      </c>
      <c r="K391" s="22">
        <v>595.17999999999995</v>
      </c>
      <c r="L391" s="22">
        <v>0</v>
      </c>
      <c r="M391" s="22">
        <v>0</v>
      </c>
      <c r="N391" s="23">
        <f t="shared" si="6"/>
        <v>394720.69000000006</v>
      </c>
    </row>
    <row r="392" spans="1:14" s="19" customFormat="1" x14ac:dyDescent="0.25">
      <c r="A392" s="1">
        <v>389</v>
      </c>
      <c r="B392" s="21" t="s">
        <v>382</v>
      </c>
      <c r="C392" s="22">
        <v>144922.37</v>
      </c>
      <c r="D392" s="22">
        <v>87138.65</v>
      </c>
      <c r="E392" s="22">
        <v>2525.25</v>
      </c>
      <c r="F392" s="22">
        <v>7194.02</v>
      </c>
      <c r="G392" s="22">
        <v>2157.71</v>
      </c>
      <c r="H392" s="22">
        <v>1001.32</v>
      </c>
      <c r="I392" s="22">
        <v>1721.93</v>
      </c>
      <c r="J392" s="22">
        <v>527.28</v>
      </c>
      <c r="K392" s="22">
        <v>236.65</v>
      </c>
      <c r="L392" s="22">
        <v>11869</v>
      </c>
      <c r="M392" s="22">
        <v>0</v>
      </c>
      <c r="N392" s="23">
        <f t="shared" si="6"/>
        <v>259294.17999999996</v>
      </c>
    </row>
    <row r="393" spans="1:14" s="19" customFormat="1" x14ac:dyDescent="0.25">
      <c r="A393" s="1">
        <v>390</v>
      </c>
      <c r="B393" s="21" t="s">
        <v>383</v>
      </c>
      <c r="C393" s="22">
        <v>3238484.17</v>
      </c>
      <c r="D393" s="22">
        <v>1037289.72</v>
      </c>
      <c r="E393" s="22">
        <v>50293.74</v>
      </c>
      <c r="F393" s="22">
        <v>75445.429999999993</v>
      </c>
      <c r="G393" s="22">
        <v>114307.36</v>
      </c>
      <c r="H393" s="22">
        <v>51890.73</v>
      </c>
      <c r="I393" s="22">
        <v>138253.04999999999</v>
      </c>
      <c r="J393" s="22">
        <v>6353.03</v>
      </c>
      <c r="K393" s="22">
        <v>25193.14</v>
      </c>
      <c r="L393" s="22">
        <v>445034</v>
      </c>
      <c r="M393" s="22">
        <v>0</v>
      </c>
      <c r="N393" s="23">
        <f t="shared" si="6"/>
        <v>5182544.37</v>
      </c>
    </row>
    <row r="394" spans="1:14" s="19" customFormat="1" x14ac:dyDescent="0.25">
      <c r="A394" s="1">
        <v>391</v>
      </c>
      <c r="B394" s="21" t="s">
        <v>384</v>
      </c>
      <c r="C394" s="22">
        <v>227821.11</v>
      </c>
      <c r="D394" s="22">
        <v>122113.7</v>
      </c>
      <c r="E394" s="22">
        <v>3643.61</v>
      </c>
      <c r="F394" s="22">
        <v>9203.5300000000007</v>
      </c>
      <c r="G394" s="22">
        <v>8253.49</v>
      </c>
      <c r="H394" s="22">
        <v>2153.19</v>
      </c>
      <c r="I394" s="22">
        <v>6015.84</v>
      </c>
      <c r="J394" s="22">
        <v>674.21</v>
      </c>
      <c r="K394" s="22">
        <v>771.07</v>
      </c>
      <c r="L394" s="22">
        <v>0</v>
      </c>
      <c r="M394" s="22">
        <v>0</v>
      </c>
      <c r="N394" s="23">
        <f t="shared" si="6"/>
        <v>380649.75000000006</v>
      </c>
    </row>
    <row r="395" spans="1:14" s="19" customFormat="1" x14ac:dyDescent="0.25">
      <c r="A395" s="1">
        <v>392</v>
      </c>
      <c r="B395" s="21" t="s">
        <v>385</v>
      </c>
      <c r="C395" s="22">
        <v>385930.07999999996</v>
      </c>
      <c r="D395" s="22">
        <v>262986.08</v>
      </c>
      <c r="E395" s="22">
        <v>5926.31</v>
      </c>
      <c r="F395" s="22">
        <v>14508.9</v>
      </c>
      <c r="G395" s="22">
        <v>16309.9</v>
      </c>
      <c r="H395" s="22">
        <v>3867.56</v>
      </c>
      <c r="I395" s="22">
        <v>11725.02</v>
      </c>
      <c r="J395" s="22">
        <v>1083.56</v>
      </c>
      <c r="K395" s="22">
        <v>1462.16</v>
      </c>
      <c r="L395" s="22">
        <v>0</v>
      </c>
      <c r="M395" s="22">
        <v>0</v>
      </c>
      <c r="N395" s="23">
        <f t="shared" si="6"/>
        <v>703799.57000000018</v>
      </c>
    </row>
    <row r="396" spans="1:14" s="19" customFormat="1" x14ac:dyDescent="0.25">
      <c r="A396" s="1">
        <v>393</v>
      </c>
      <c r="B396" s="21" t="s">
        <v>386</v>
      </c>
      <c r="C396" s="22">
        <v>252669.39</v>
      </c>
      <c r="D396" s="22">
        <v>103070.24</v>
      </c>
      <c r="E396" s="22">
        <v>3895.43</v>
      </c>
      <c r="F396" s="22">
        <v>9208.9699999999993</v>
      </c>
      <c r="G396" s="22">
        <v>9844.5300000000007</v>
      </c>
      <c r="H396" s="22">
        <v>2672.81</v>
      </c>
      <c r="I396" s="22">
        <v>7784.55</v>
      </c>
      <c r="J396" s="22">
        <v>665.39</v>
      </c>
      <c r="K396" s="22">
        <v>1051.1400000000001</v>
      </c>
      <c r="L396" s="22">
        <v>45785</v>
      </c>
      <c r="M396" s="22">
        <v>0</v>
      </c>
      <c r="N396" s="23">
        <f t="shared" si="6"/>
        <v>436647.45</v>
      </c>
    </row>
    <row r="397" spans="1:14" s="19" customFormat="1" x14ac:dyDescent="0.25">
      <c r="A397" s="1">
        <v>394</v>
      </c>
      <c r="B397" s="21" t="s">
        <v>387</v>
      </c>
      <c r="C397" s="22">
        <v>161877.49</v>
      </c>
      <c r="D397" s="22">
        <v>38963.599999999999</v>
      </c>
      <c r="E397" s="22">
        <v>2558.56</v>
      </c>
      <c r="F397" s="22">
        <v>6362.53</v>
      </c>
      <c r="G397" s="22">
        <v>6615.04</v>
      </c>
      <c r="H397" s="22">
        <v>1570.96</v>
      </c>
      <c r="I397" s="22">
        <v>4761.78</v>
      </c>
      <c r="J397" s="22">
        <v>481.35</v>
      </c>
      <c r="K397" s="22">
        <v>576.11</v>
      </c>
      <c r="L397" s="22">
        <v>0</v>
      </c>
      <c r="M397" s="22">
        <v>0</v>
      </c>
      <c r="N397" s="23">
        <f t="shared" si="6"/>
        <v>223767.41999999998</v>
      </c>
    </row>
    <row r="398" spans="1:14" s="19" customFormat="1" x14ac:dyDescent="0.25">
      <c r="A398" s="1">
        <v>395</v>
      </c>
      <c r="B398" s="21" t="s">
        <v>388</v>
      </c>
      <c r="C398" s="22">
        <v>161421.18</v>
      </c>
      <c r="D398" s="22">
        <v>58208.4</v>
      </c>
      <c r="E398" s="22">
        <v>2690.61</v>
      </c>
      <c r="F398" s="22">
        <v>7504.18</v>
      </c>
      <c r="G398" s="22">
        <v>3993.82</v>
      </c>
      <c r="H398" s="22">
        <v>1216.33</v>
      </c>
      <c r="I398" s="22">
        <v>2774.62</v>
      </c>
      <c r="J398" s="22">
        <v>551.49</v>
      </c>
      <c r="K398" s="22">
        <v>335.74</v>
      </c>
      <c r="L398" s="22">
        <v>0</v>
      </c>
      <c r="M398" s="22">
        <v>0</v>
      </c>
      <c r="N398" s="23">
        <f t="shared" si="6"/>
        <v>238696.36999999994</v>
      </c>
    </row>
    <row r="399" spans="1:14" s="19" customFormat="1" x14ac:dyDescent="0.25">
      <c r="A399" s="1">
        <v>396</v>
      </c>
      <c r="B399" s="21" t="s">
        <v>389</v>
      </c>
      <c r="C399" s="22">
        <v>223665.80999999997</v>
      </c>
      <c r="D399" s="22">
        <v>62875.8</v>
      </c>
      <c r="E399" s="22">
        <v>3614.64</v>
      </c>
      <c r="F399" s="22">
        <v>9290.81</v>
      </c>
      <c r="G399" s="22">
        <v>8052.79</v>
      </c>
      <c r="H399" s="22">
        <v>2040.01</v>
      </c>
      <c r="I399" s="22">
        <v>5673.53</v>
      </c>
      <c r="J399" s="22">
        <v>685.26</v>
      </c>
      <c r="K399" s="22">
        <v>706.3</v>
      </c>
      <c r="L399" s="22">
        <v>131433</v>
      </c>
      <c r="M399" s="22">
        <v>0</v>
      </c>
      <c r="N399" s="23">
        <f t="shared" si="6"/>
        <v>448037.95</v>
      </c>
    </row>
    <row r="400" spans="1:14" s="19" customFormat="1" x14ac:dyDescent="0.25">
      <c r="A400" s="1">
        <v>397</v>
      </c>
      <c r="B400" s="21" t="s">
        <v>574</v>
      </c>
      <c r="C400" s="22">
        <v>2805162.06</v>
      </c>
      <c r="D400" s="22">
        <v>1217010.6399999999</v>
      </c>
      <c r="E400" s="22">
        <v>38766.94</v>
      </c>
      <c r="F400" s="22">
        <v>75450.48</v>
      </c>
      <c r="G400" s="22">
        <v>93222.47</v>
      </c>
      <c r="H400" s="22">
        <v>36606.44</v>
      </c>
      <c r="I400" s="22">
        <v>97290.73</v>
      </c>
      <c r="J400" s="22">
        <v>5761.74</v>
      </c>
      <c r="K400" s="22">
        <v>16442.349999999999</v>
      </c>
      <c r="L400" s="22">
        <v>428995</v>
      </c>
      <c r="M400" s="22">
        <v>0</v>
      </c>
      <c r="N400" s="23">
        <f t="shared" si="6"/>
        <v>4814708.8500000006</v>
      </c>
    </row>
    <row r="401" spans="1:14" s="19" customFormat="1" x14ac:dyDescent="0.25">
      <c r="A401" s="1">
        <v>398</v>
      </c>
      <c r="B401" s="21" t="s">
        <v>575</v>
      </c>
      <c r="C401" s="22">
        <v>328321.77</v>
      </c>
      <c r="D401" s="22">
        <v>154941.92000000001</v>
      </c>
      <c r="E401" s="22">
        <v>4782.25</v>
      </c>
      <c r="F401" s="22">
        <v>11829</v>
      </c>
      <c r="G401" s="22">
        <v>11445.71</v>
      </c>
      <c r="H401" s="22">
        <v>3284.05</v>
      </c>
      <c r="I401" s="22">
        <v>9173.36</v>
      </c>
      <c r="J401" s="22">
        <v>843.59</v>
      </c>
      <c r="K401" s="22">
        <v>1250.6199999999999</v>
      </c>
      <c r="L401" s="22">
        <v>220520</v>
      </c>
      <c r="M401" s="22">
        <v>0</v>
      </c>
      <c r="N401" s="23">
        <f t="shared" si="6"/>
        <v>746392.27</v>
      </c>
    </row>
    <row r="402" spans="1:14" s="19" customFormat="1" x14ac:dyDescent="0.25">
      <c r="A402" s="1">
        <v>399</v>
      </c>
      <c r="B402" s="21" t="s">
        <v>390</v>
      </c>
      <c r="C402" s="22">
        <v>1963640.94</v>
      </c>
      <c r="D402" s="22">
        <v>660770.26</v>
      </c>
      <c r="E402" s="22">
        <v>27076.47</v>
      </c>
      <c r="F402" s="22">
        <v>42354.61</v>
      </c>
      <c r="G402" s="22">
        <v>96740.53</v>
      </c>
      <c r="H402" s="22">
        <v>30039.06</v>
      </c>
      <c r="I402" s="22">
        <v>92038.62</v>
      </c>
      <c r="J402" s="22">
        <v>2766.56</v>
      </c>
      <c r="K402" s="22">
        <v>14465.7</v>
      </c>
      <c r="L402" s="22">
        <v>113281</v>
      </c>
      <c r="M402" s="22">
        <v>0</v>
      </c>
      <c r="N402" s="23">
        <f t="shared" si="6"/>
        <v>3043173.7500000005</v>
      </c>
    </row>
    <row r="403" spans="1:14" s="19" customFormat="1" x14ac:dyDescent="0.25">
      <c r="A403" s="1">
        <v>400</v>
      </c>
      <c r="B403" s="21" t="s">
        <v>391</v>
      </c>
      <c r="C403" s="22">
        <v>175982.19999999998</v>
      </c>
      <c r="D403" s="22">
        <v>66630.48</v>
      </c>
      <c r="E403" s="22">
        <v>2399.5300000000002</v>
      </c>
      <c r="F403" s="22">
        <v>6906.98</v>
      </c>
      <c r="G403" s="22">
        <v>4010.6</v>
      </c>
      <c r="H403" s="22">
        <v>1390.34</v>
      </c>
      <c r="I403" s="22">
        <v>3193.97</v>
      </c>
      <c r="J403" s="22">
        <v>459.45</v>
      </c>
      <c r="K403" s="22">
        <v>431.05</v>
      </c>
      <c r="L403" s="22">
        <v>0</v>
      </c>
      <c r="M403" s="22">
        <v>0</v>
      </c>
      <c r="N403" s="23">
        <f t="shared" si="6"/>
        <v>261404.6</v>
      </c>
    </row>
    <row r="404" spans="1:14" s="19" customFormat="1" x14ac:dyDescent="0.25">
      <c r="A404" s="1">
        <v>401</v>
      </c>
      <c r="B404" s="21" t="s">
        <v>392</v>
      </c>
      <c r="C404" s="22">
        <v>2308882.9899999998</v>
      </c>
      <c r="D404" s="22">
        <v>984142.45</v>
      </c>
      <c r="E404" s="22">
        <v>33000.379999999997</v>
      </c>
      <c r="F404" s="22">
        <v>36135.18</v>
      </c>
      <c r="G404" s="22">
        <v>63115.32</v>
      </c>
      <c r="H404" s="22">
        <v>41785.82</v>
      </c>
      <c r="I404" s="22">
        <v>101578.57</v>
      </c>
      <c r="J404" s="22">
        <v>2858.91</v>
      </c>
      <c r="K404" s="22">
        <v>21245.49</v>
      </c>
      <c r="L404" s="22">
        <v>0</v>
      </c>
      <c r="M404" s="22">
        <v>0</v>
      </c>
      <c r="N404" s="23">
        <f t="shared" si="6"/>
        <v>3592745.1099999994</v>
      </c>
    </row>
    <row r="405" spans="1:14" s="19" customFormat="1" x14ac:dyDescent="0.25">
      <c r="A405" s="1">
        <v>402</v>
      </c>
      <c r="B405" s="21" t="s">
        <v>393</v>
      </c>
      <c r="C405" s="22">
        <v>102602.23</v>
      </c>
      <c r="D405" s="22">
        <v>40671.199999999997</v>
      </c>
      <c r="E405" s="22">
        <v>1723.66</v>
      </c>
      <c r="F405" s="22">
        <v>4775.91</v>
      </c>
      <c r="G405" s="22">
        <v>2523.33</v>
      </c>
      <c r="H405" s="22">
        <v>783.47</v>
      </c>
      <c r="I405" s="22">
        <v>1817.18</v>
      </c>
      <c r="J405" s="22">
        <v>348.14</v>
      </c>
      <c r="K405" s="22">
        <v>219.85</v>
      </c>
      <c r="L405" s="22">
        <v>0</v>
      </c>
      <c r="M405" s="22">
        <v>0</v>
      </c>
      <c r="N405" s="23">
        <f t="shared" si="6"/>
        <v>155464.97</v>
      </c>
    </row>
    <row r="406" spans="1:14" s="19" customFormat="1" x14ac:dyDescent="0.25">
      <c r="A406" s="1">
        <v>403</v>
      </c>
      <c r="B406" s="21" t="s">
        <v>394</v>
      </c>
      <c r="C406" s="22">
        <v>307311.21000000002</v>
      </c>
      <c r="D406" s="22">
        <v>163287.09</v>
      </c>
      <c r="E406" s="22">
        <v>4485.6899999999996</v>
      </c>
      <c r="F406" s="22">
        <v>6931.38</v>
      </c>
      <c r="G406" s="22">
        <v>8642.01</v>
      </c>
      <c r="H406" s="22">
        <v>4792.91</v>
      </c>
      <c r="I406" s="22">
        <v>11858.01</v>
      </c>
      <c r="J406" s="22">
        <v>486.65</v>
      </c>
      <c r="K406" s="22">
        <v>2317.0300000000002</v>
      </c>
      <c r="L406" s="22">
        <v>22839</v>
      </c>
      <c r="M406" s="22">
        <v>0</v>
      </c>
      <c r="N406" s="23">
        <f t="shared" si="6"/>
        <v>532950.9800000001</v>
      </c>
    </row>
    <row r="407" spans="1:14" s="19" customFormat="1" x14ac:dyDescent="0.25">
      <c r="A407" s="1">
        <v>404</v>
      </c>
      <c r="B407" s="21" t="s">
        <v>395</v>
      </c>
      <c r="C407" s="22">
        <v>157153.17000000001</v>
      </c>
      <c r="D407" s="22">
        <v>67815.240000000005</v>
      </c>
      <c r="E407" s="22">
        <v>2489.6</v>
      </c>
      <c r="F407" s="22">
        <v>4623.28</v>
      </c>
      <c r="G407" s="22">
        <v>1758.24</v>
      </c>
      <c r="H407" s="22">
        <v>2179.42</v>
      </c>
      <c r="I407" s="22">
        <v>4269.6899999999996</v>
      </c>
      <c r="J407" s="22">
        <v>329.31</v>
      </c>
      <c r="K407" s="22">
        <v>996.27</v>
      </c>
      <c r="L407" s="22">
        <v>4979</v>
      </c>
      <c r="M407" s="22">
        <v>0</v>
      </c>
      <c r="N407" s="23">
        <f t="shared" si="6"/>
        <v>246593.22000000003</v>
      </c>
    </row>
    <row r="408" spans="1:14" s="19" customFormat="1" x14ac:dyDescent="0.25">
      <c r="A408" s="1">
        <v>405</v>
      </c>
      <c r="B408" s="21" t="s">
        <v>396</v>
      </c>
      <c r="C408" s="22">
        <v>203077.72999999998</v>
      </c>
      <c r="D408" s="22">
        <v>82119.55</v>
      </c>
      <c r="E408" s="22">
        <v>2927.49</v>
      </c>
      <c r="F408" s="22">
        <v>6551.89</v>
      </c>
      <c r="G408" s="22">
        <v>4244.03</v>
      </c>
      <c r="H408" s="22">
        <v>2302.33</v>
      </c>
      <c r="I408" s="22">
        <v>5145.83</v>
      </c>
      <c r="J408" s="22">
        <v>521.59</v>
      </c>
      <c r="K408" s="22">
        <v>954.04</v>
      </c>
      <c r="L408" s="22">
        <v>40013</v>
      </c>
      <c r="M408" s="22">
        <v>0</v>
      </c>
      <c r="N408" s="23">
        <f t="shared" si="6"/>
        <v>347857.48000000004</v>
      </c>
    </row>
    <row r="409" spans="1:14" s="19" customFormat="1" x14ac:dyDescent="0.25">
      <c r="A409" s="1">
        <v>406</v>
      </c>
      <c r="B409" s="21" t="s">
        <v>397</v>
      </c>
      <c r="C409" s="22">
        <v>1131737.8</v>
      </c>
      <c r="D409" s="22">
        <v>253293.22</v>
      </c>
      <c r="E409" s="22">
        <v>17216.13</v>
      </c>
      <c r="F409" s="22">
        <v>39394.67</v>
      </c>
      <c r="G409" s="22">
        <v>54804.49</v>
      </c>
      <c r="H409" s="22">
        <v>12514.64</v>
      </c>
      <c r="I409" s="22">
        <v>38879.300000000003</v>
      </c>
      <c r="J409" s="22">
        <v>2897.83</v>
      </c>
      <c r="K409" s="22">
        <v>5077.51</v>
      </c>
      <c r="L409" s="22">
        <v>0</v>
      </c>
      <c r="M409" s="22">
        <v>0</v>
      </c>
      <c r="N409" s="23">
        <f t="shared" si="6"/>
        <v>1555815.5899999999</v>
      </c>
    </row>
    <row r="410" spans="1:14" s="19" customFormat="1" x14ac:dyDescent="0.25">
      <c r="A410" s="1">
        <v>407</v>
      </c>
      <c r="B410" s="21" t="s">
        <v>398</v>
      </c>
      <c r="C410" s="22">
        <v>492324.62999999995</v>
      </c>
      <c r="D410" s="22">
        <v>178003.04</v>
      </c>
      <c r="E410" s="22">
        <v>7423.09</v>
      </c>
      <c r="F410" s="22">
        <v>15706.06</v>
      </c>
      <c r="G410" s="22">
        <v>23022.22</v>
      </c>
      <c r="H410" s="22">
        <v>5842.24</v>
      </c>
      <c r="I410" s="22">
        <v>18189.310000000001</v>
      </c>
      <c r="J410" s="22">
        <v>1148.53</v>
      </c>
      <c r="K410" s="22">
        <v>2503.5100000000002</v>
      </c>
      <c r="L410" s="22">
        <v>0</v>
      </c>
      <c r="M410" s="22">
        <v>0</v>
      </c>
      <c r="N410" s="23">
        <f t="shared" si="6"/>
        <v>744162.63</v>
      </c>
    </row>
    <row r="411" spans="1:14" s="19" customFormat="1" x14ac:dyDescent="0.25">
      <c r="A411" s="1">
        <v>408</v>
      </c>
      <c r="B411" s="21" t="s">
        <v>399</v>
      </c>
      <c r="C411" s="22">
        <v>89694.53</v>
      </c>
      <c r="D411" s="22">
        <v>56564.82</v>
      </c>
      <c r="E411" s="22">
        <v>1459.26</v>
      </c>
      <c r="F411" s="22">
        <v>3821.23</v>
      </c>
      <c r="G411" s="22">
        <v>1167.01</v>
      </c>
      <c r="H411" s="22">
        <v>789.16</v>
      </c>
      <c r="I411" s="22">
        <v>1420.08</v>
      </c>
      <c r="J411" s="22">
        <v>275.93</v>
      </c>
      <c r="K411" s="22">
        <v>263.8</v>
      </c>
      <c r="L411" s="22">
        <v>7580</v>
      </c>
      <c r="M411" s="22">
        <v>0</v>
      </c>
      <c r="N411" s="23">
        <f t="shared" si="6"/>
        <v>163035.82</v>
      </c>
    </row>
    <row r="412" spans="1:14" s="19" customFormat="1" x14ac:dyDescent="0.25">
      <c r="A412" s="1">
        <v>409</v>
      </c>
      <c r="B412" s="21" t="s">
        <v>400</v>
      </c>
      <c r="C412" s="22">
        <v>1326193.8800000001</v>
      </c>
      <c r="D412" s="22">
        <v>253708.41</v>
      </c>
      <c r="E412" s="22">
        <v>20052.349999999999</v>
      </c>
      <c r="F412" s="22">
        <v>19101.71</v>
      </c>
      <c r="G412" s="22">
        <v>20297.080000000002</v>
      </c>
      <c r="H412" s="22">
        <v>25747.13</v>
      </c>
      <c r="I412" s="22">
        <v>55977.61</v>
      </c>
      <c r="J412" s="22">
        <v>1389.75</v>
      </c>
      <c r="K412" s="22">
        <v>13346.79</v>
      </c>
      <c r="L412" s="22">
        <v>109220</v>
      </c>
      <c r="M412" s="22">
        <v>0</v>
      </c>
      <c r="N412" s="23">
        <f t="shared" si="6"/>
        <v>1845034.7100000002</v>
      </c>
    </row>
    <row r="413" spans="1:14" s="19" customFormat="1" x14ac:dyDescent="0.25">
      <c r="A413" s="1">
        <v>410</v>
      </c>
      <c r="B413" s="21" t="s">
        <v>401</v>
      </c>
      <c r="C413" s="22">
        <v>308726.41000000003</v>
      </c>
      <c r="D413" s="22">
        <v>138371.82</v>
      </c>
      <c r="E413" s="22">
        <v>5003.7</v>
      </c>
      <c r="F413" s="22">
        <v>9279.3799999999992</v>
      </c>
      <c r="G413" s="22">
        <v>8017.91</v>
      </c>
      <c r="H413" s="22">
        <v>4278.66</v>
      </c>
      <c r="I413" s="22">
        <v>10228.67</v>
      </c>
      <c r="J413" s="22">
        <v>735.17</v>
      </c>
      <c r="K413" s="22">
        <v>1948.55</v>
      </c>
      <c r="L413" s="22">
        <v>0</v>
      </c>
      <c r="M413" s="22">
        <v>0</v>
      </c>
      <c r="N413" s="23">
        <f t="shared" si="6"/>
        <v>486590.26999999996</v>
      </c>
    </row>
    <row r="414" spans="1:14" s="19" customFormat="1" x14ac:dyDescent="0.25">
      <c r="A414" s="1">
        <v>411</v>
      </c>
      <c r="B414" s="21" t="s">
        <v>402</v>
      </c>
      <c r="C414" s="22">
        <v>96559.57</v>
      </c>
      <c r="D414" s="22">
        <v>57580.26</v>
      </c>
      <c r="E414" s="22">
        <v>1637.73</v>
      </c>
      <c r="F414" s="22">
        <v>4572.3599999999997</v>
      </c>
      <c r="G414" s="22">
        <v>2101.65</v>
      </c>
      <c r="H414" s="22">
        <v>719.11</v>
      </c>
      <c r="I414" s="22">
        <v>1572.38</v>
      </c>
      <c r="J414" s="22">
        <v>330.94</v>
      </c>
      <c r="K414" s="22">
        <v>194.43</v>
      </c>
      <c r="L414" s="22">
        <v>0</v>
      </c>
      <c r="M414" s="22">
        <v>0</v>
      </c>
      <c r="N414" s="23">
        <f t="shared" si="6"/>
        <v>165268.43</v>
      </c>
    </row>
    <row r="415" spans="1:14" s="19" customFormat="1" x14ac:dyDescent="0.25">
      <c r="A415" s="1">
        <v>412</v>
      </c>
      <c r="B415" s="21" t="s">
        <v>403</v>
      </c>
      <c r="C415" s="22">
        <v>333988.21999999997</v>
      </c>
      <c r="D415" s="22">
        <v>124868.94</v>
      </c>
      <c r="E415" s="22">
        <v>4561.53</v>
      </c>
      <c r="F415" s="22">
        <v>10583.82</v>
      </c>
      <c r="G415" s="22">
        <v>7566.66</v>
      </c>
      <c r="H415" s="22">
        <v>3694.86</v>
      </c>
      <c r="I415" s="22">
        <v>8486.89</v>
      </c>
      <c r="J415" s="22">
        <v>665.77</v>
      </c>
      <c r="K415" s="22">
        <v>1522.77</v>
      </c>
      <c r="L415" s="22">
        <v>1</v>
      </c>
      <c r="M415" s="22">
        <v>0</v>
      </c>
      <c r="N415" s="23">
        <f t="shared" si="6"/>
        <v>495940.46</v>
      </c>
    </row>
    <row r="416" spans="1:14" s="19" customFormat="1" x14ac:dyDescent="0.25">
      <c r="A416" s="1">
        <v>413</v>
      </c>
      <c r="B416" s="21" t="s">
        <v>404</v>
      </c>
      <c r="C416" s="22">
        <v>12496351.379999999</v>
      </c>
      <c r="D416" s="22">
        <v>3068690.46</v>
      </c>
      <c r="E416" s="22">
        <v>175714.05</v>
      </c>
      <c r="F416" s="22">
        <v>224118.36</v>
      </c>
      <c r="G416" s="22">
        <v>117521.58</v>
      </c>
      <c r="H416" s="22">
        <v>208073.18</v>
      </c>
      <c r="I416" s="22">
        <v>415787.78</v>
      </c>
      <c r="J416" s="22">
        <v>20345.3</v>
      </c>
      <c r="K416" s="22">
        <v>103404.53</v>
      </c>
      <c r="L416" s="22">
        <v>2676866</v>
      </c>
      <c r="M416" s="22">
        <v>0</v>
      </c>
      <c r="N416" s="23">
        <f t="shared" si="6"/>
        <v>19506872.620000001</v>
      </c>
    </row>
    <row r="417" spans="1:14" s="19" customFormat="1" x14ac:dyDescent="0.25">
      <c r="A417" s="1">
        <v>414</v>
      </c>
      <c r="B417" s="21" t="s">
        <v>405</v>
      </c>
      <c r="C417" s="22">
        <v>628707</v>
      </c>
      <c r="D417" s="22">
        <v>407202.78</v>
      </c>
      <c r="E417" s="22">
        <v>9295.3799999999992</v>
      </c>
      <c r="F417" s="22">
        <v>19078.490000000002</v>
      </c>
      <c r="G417" s="22">
        <v>28141.51</v>
      </c>
      <c r="H417" s="22">
        <v>7872.41</v>
      </c>
      <c r="I417" s="22">
        <v>23875.45</v>
      </c>
      <c r="J417" s="22">
        <v>1402.9</v>
      </c>
      <c r="K417" s="22">
        <v>3444.69</v>
      </c>
      <c r="L417" s="22">
        <v>0</v>
      </c>
      <c r="M417" s="22">
        <v>0</v>
      </c>
      <c r="N417" s="23">
        <f t="shared" si="6"/>
        <v>1129020.6099999999</v>
      </c>
    </row>
    <row r="418" spans="1:14" s="19" customFormat="1" x14ac:dyDescent="0.25">
      <c r="A418" s="1">
        <v>415</v>
      </c>
      <c r="B418" s="21" t="s">
        <v>406</v>
      </c>
      <c r="C418" s="22">
        <v>261503.28</v>
      </c>
      <c r="D418" s="22">
        <v>58792.19</v>
      </c>
      <c r="E418" s="22">
        <v>4055.6</v>
      </c>
      <c r="F418" s="22">
        <v>9793.93</v>
      </c>
      <c r="G418" s="22">
        <v>11450.28</v>
      </c>
      <c r="H418" s="22">
        <v>2675.38</v>
      </c>
      <c r="I418" s="22">
        <v>8381.9599999999991</v>
      </c>
      <c r="J418" s="22">
        <v>719.75</v>
      </c>
      <c r="K418" s="22">
        <v>1026.1099999999999</v>
      </c>
      <c r="L418" s="22">
        <v>0</v>
      </c>
      <c r="M418" s="22">
        <v>0</v>
      </c>
      <c r="N418" s="23">
        <f t="shared" si="6"/>
        <v>358398.48</v>
      </c>
    </row>
    <row r="419" spans="1:14" s="19" customFormat="1" x14ac:dyDescent="0.25">
      <c r="A419" s="1">
        <v>416</v>
      </c>
      <c r="B419" s="21" t="s">
        <v>407</v>
      </c>
      <c r="C419" s="22">
        <v>95611.8</v>
      </c>
      <c r="D419" s="22">
        <v>52573.49</v>
      </c>
      <c r="E419" s="22">
        <v>1661.74</v>
      </c>
      <c r="F419" s="22">
        <v>4945.87</v>
      </c>
      <c r="G419" s="22">
        <v>1094.08</v>
      </c>
      <c r="H419" s="22">
        <v>575.54</v>
      </c>
      <c r="I419" s="22">
        <v>801.44</v>
      </c>
      <c r="J419" s="22">
        <v>359.79</v>
      </c>
      <c r="K419" s="22">
        <v>99.6</v>
      </c>
      <c r="L419" s="22">
        <v>0</v>
      </c>
      <c r="M419" s="22">
        <v>0</v>
      </c>
      <c r="N419" s="23">
        <f t="shared" si="6"/>
        <v>157723.35</v>
      </c>
    </row>
    <row r="420" spans="1:14" s="19" customFormat="1" x14ac:dyDescent="0.25">
      <c r="A420" s="1">
        <v>417</v>
      </c>
      <c r="B420" s="21" t="s">
        <v>408</v>
      </c>
      <c r="C420" s="22">
        <v>538606.49</v>
      </c>
      <c r="D420" s="22">
        <v>289769.55</v>
      </c>
      <c r="E420" s="22">
        <v>8063.36</v>
      </c>
      <c r="F420" s="22">
        <v>19445.939999999999</v>
      </c>
      <c r="G420" s="22">
        <v>22894.55</v>
      </c>
      <c r="H420" s="22">
        <v>5536.12</v>
      </c>
      <c r="I420" s="22">
        <v>17002.13</v>
      </c>
      <c r="J420" s="22">
        <v>1480.87</v>
      </c>
      <c r="K420" s="22">
        <v>2139.79</v>
      </c>
      <c r="L420" s="22">
        <v>0</v>
      </c>
      <c r="M420" s="22">
        <v>10333.540000000001</v>
      </c>
      <c r="N420" s="23">
        <f t="shared" si="6"/>
        <v>915272.34000000008</v>
      </c>
    </row>
    <row r="421" spans="1:14" s="19" customFormat="1" x14ac:dyDescent="0.25">
      <c r="A421" s="1">
        <v>418</v>
      </c>
      <c r="B421" s="21" t="s">
        <v>409</v>
      </c>
      <c r="C421" s="22">
        <v>582418.99</v>
      </c>
      <c r="D421" s="22">
        <v>325671.02</v>
      </c>
      <c r="E421" s="22">
        <v>8736.68</v>
      </c>
      <c r="F421" s="22">
        <v>17371.189999999999</v>
      </c>
      <c r="G421" s="22">
        <v>27232.2</v>
      </c>
      <c r="H421" s="22">
        <v>7366.84</v>
      </c>
      <c r="I421" s="22">
        <v>22831.200000000001</v>
      </c>
      <c r="J421" s="22">
        <v>1800.25</v>
      </c>
      <c r="K421" s="22">
        <v>3221.33</v>
      </c>
      <c r="L421" s="22">
        <v>0</v>
      </c>
      <c r="M421" s="22">
        <v>0</v>
      </c>
      <c r="N421" s="23">
        <f t="shared" si="6"/>
        <v>996649.69999999984</v>
      </c>
    </row>
    <row r="422" spans="1:14" s="19" customFormat="1" x14ac:dyDescent="0.25">
      <c r="A422" s="1">
        <v>419</v>
      </c>
      <c r="B422" s="21" t="s">
        <v>410</v>
      </c>
      <c r="C422" s="22">
        <v>93312.09</v>
      </c>
      <c r="D422" s="22">
        <v>57217.13</v>
      </c>
      <c r="E422" s="22">
        <v>1565.09</v>
      </c>
      <c r="F422" s="22">
        <v>4393.04</v>
      </c>
      <c r="G422" s="22">
        <v>1369.28</v>
      </c>
      <c r="H422" s="22">
        <v>686.73</v>
      </c>
      <c r="I422" s="22">
        <v>1222.74</v>
      </c>
      <c r="J422" s="22">
        <v>329.89</v>
      </c>
      <c r="K422" s="22">
        <v>182.54</v>
      </c>
      <c r="L422" s="22">
        <v>41818</v>
      </c>
      <c r="M422" s="22">
        <v>0</v>
      </c>
      <c r="N422" s="23">
        <f t="shared" si="6"/>
        <v>202096.53000000003</v>
      </c>
    </row>
    <row r="423" spans="1:14" s="19" customFormat="1" x14ac:dyDescent="0.25">
      <c r="A423" s="1">
        <v>420</v>
      </c>
      <c r="B423" s="21" t="s">
        <v>411</v>
      </c>
      <c r="C423" s="22">
        <v>160808.93</v>
      </c>
      <c r="D423" s="22">
        <v>47883.4</v>
      </c>
      <c r="E423" s="22">
        <v>2493.25</v>
      </c>
      <c r="F423" s="22">
        <v>6586.73</v>
      </c>
      <c r="G423" s="22">
        <v>4002.94</v>
      </c>
      <c r="H423" s="22">
        <v>1407.73</v>
      </c>
      <c r="I423" s="22">
        <v>3306.9</v>
      </c>
      <c r="J423" s="22">
        <v>496.65</v>
      </c>
      <c r="K423" s="22">
        <v>472.27</v>
      </c>
      <c r="L423" s="22">
        <v>0</v>
      </c>
      <c r="M423" s="22">
        <v>0</v>
      </c>
      <c r="N423" s="23">
        <f t="shared" si="6"/>
        <v>227458.8</v>
      </c>
    </row>
    <row r="424" spans="1:14" s="19" customFormat="1" x14ac:dyDescent="0.25">
      <c r="A424" s="1">
        <v>421</v>
      </c>
      <c r="B424" s="21" t="s">
        <v>412</v>
      </c>
      <c r="C424" s="22">
        <v>444364.48</v>
      </c>
      <c r="D424" s="22">
        <v>225366.43</v>
      </c>
      <c r="E424" s="22">
        <v>6919.78</v>
      </c>
      <c r="F424" s="22">
        <v>18159.490000000002</v>
      </c>
      <c r="G424" s="22">
        <v>10887.8</v>
      </c>
      <c r="H424" s="22">
        <v>3911.01</v>
      </c>
      <c r="I424" s="22">
        <v>9225.65</v>
      </c>
      <c r="J424" s="22">
        <v>1440.93</v>
      </c>
      <c r="K424" s="22">
        <v>1315.93</v>
      </c>
      <c r="L424" s="22">
        <v>0</v>
      </c>
      <c r="M424" s="22">
        <v>0</v>
      </c>
      <c r="N424" s="23">
        <f t="shared" si="6"/>
        <v>721591.50000000012</v>
      </c>
    </row>
    <row r="425" spans="1:14" s="19" customFormat="1" x14ac:dyDescent="0.25">
      <c r="A425" s="1">
        <v>422</v>
      </c>
      <c r="B425" s="21" t="s">
        <v>413</v>
      </c>
      <c r="C425" s="22">
        <v>113751.83</v>
      </c>
      <c r="D425" s="22">
        <v>50770.63</v>
      </c>
      <c r="E425" s="22">
        <v>1721.88</v>
      </c>
      <c r="F425" s="22">
        <v>4741.13</v>
      </c>
      <c r="G425" s="22">
        <v>1401.98</v>
      </c>
      <c r="H425" s="22">
        <v>934.62</v>
      </c>
      <c r="I425" s="22">
        <v>1633.9</v>
      </c>
      <c r="J425" s="22">
        <v>325.91000000000003</v>
      </c>
      <c r="K425" s="22">
        <v>295.58999999999997</v>
      </c>
      <c r="L425" s="22">
        <v>1949</v>
      </c>
      <c r="M425" s="22">
        <v>0</v>
      </c>
      <c r="N425" s="23">
        <f t="shared" si="6"/>
        <v>177526.47</v>
      </c>
    </row>
    <row r="426" spans="1:14" s="19" customFormat="1" x14ac:dyDescent="0.25">
      <c r="A426" s="1">
        <v>423</v>
      </c>
      <c r="B426" s="21" t="s">
        <v>414</v>
      </c>
      <c r="C426" s="22">
        <v>80843.45</v>
      </c>
      <c r="D426" s="22">
        <v>33411.199999999997</v>
      </c>
      <c r="E426" s="22">
        <v>1399.49</v>
      </c>
      <c r="F426" s="22">
        <v>4118.76</v>
      </c>
      <c r="G426" s="22">
        <v>1068.3900000000001</v>
      </c>
      <c r="H426" s="22">
        <v>507.9</v>
      </c>
      <c r="I426" s="22">
        <v>790.59</v>
      </c>
      <c r="J426" s="22">
        <v>298.60000000000002</v>
      </c>
      <c r="K426" s="22">
        <v>98.73</v>
      </c>
      <c r="L426" s="22">
        <v>0</v>
      </c>
      <c r="M426" s="22">
        <v>0</v>
      </c>
      <c r="N426" s="23">
        <f t="shared" si="6"/>
        <v>122537.10999999999</v>
      </c>
    </row>
    <row r="427" spans="1:14" s="19" customFormat="1" x14ac:dyDescent="0.25">
      <c r="A427" s="1">
        <v>424</v>
      </c>
      <c r="B427" s="21" t="s">
        <v>415</v>
      </c>
      <c r="C427" s="22">
        <v>256410.23999999999</v>
      </c>
      <c r="D427" s="22">
        <v>216383.56</v>
      </c>
      <c r="E427" s="22">
        <v>4066.14</v>
      </c>
      <c r="F427" s="22">
        <v>10449.049999999999</v>
      </c>
      <c r="G427" s="22">
        <v>9041.3700000000008</v>
      </c>
      <c r="H427" s="22">
        <v>2355.88</v>
      </c>
      <c r="I427" s="22">
        <v>6611.16</v>
      </c>
      <c r="J427" s="22">
        <v>761.08</v>
      </c>
      <c r="K427" s="22">
        <v>824.29</v>
      </c>
      <c r="L427" s="22">
        <v>0</v>
      </c>
      <c r="M427" s="22">
        <v>0</v>
      </c>
      <c r="N427" s="23">
        <f t="shared" si="6"/>
        <v>506902.76999999996</v>
      </c>
    </row>
    <row r="428" spans="1:14" s="19" customFormat="1" x14ac:dyDescent="0.25">
      <c r="A428" s="1">
        <v>425</v>
      </c>
      <c r="B428" s="21" t="s">
        <v>416</v>
      </c>
      <c r="C428" s="22">
        <v>827333.83</v>
      </c>
      <c r="D428" s="22">
        <v>93629.23</v>
      </c>
      <c r="E428" s="22">
        <v>13244.84</v>
      </c>
      <c r="F428" s="22">
        <v>8947.49</v>
      </c>
      <c r="G428" s="22">
        <v>4866.91</v>
      </c>
      <c r="H428" s="22">
        <v>17975.07</v>
      </c>
      <c r="I428" s="22">
        <v>35925.5</v>
      </c>
      <c r="J428" s="22">
        <v>556.4</v>
      </c>
      <c r="K428" s="22">
        <v>9576.4599999999991</v>
      </c>
      <c r="L428" s="22">
        <v>10130</v>
      </c>
      <c r="M428" s="22">
        <v>0</v>
      </c>
      <c r="N428" s="23">
        <f t="shared" si="6"/>
        <v>1022185.7299999999</v>
      </c>
    </row>
    <row r="429" spans="1:14" s="19" customFormat="1" x14ac:dyDescent="0.25">
      <c r="A429" s="1">
        <v>426</v>
      </c>
      <c r="B429" s="21" t="s">
        <v>417</v>
      </c>
      <c r="C429" s="22">
        <v>460711.46</v>
      </c>
      <c r="D429" s="22">
        <v>73971.8</v>
      </c>
      <c r="E429" s="22">
        <v>7074.37</v>
      </c>
      <c r="F429" s="22">
        <v>16577.580000000002</v>
      </c>
      <c r="G429" s="22">
        <v>21582.74</v>
      </c>
      <c r="H429" s="22">
        <v>4936.92</v>
      </c>
      <c r="I429" s="22">
        <v>15668.88</v>
      </c>
      <c r="J429" s="22">
        <v>1197.58</v>
      </c>
      <c r="K429" s="22">
        <v>1959.84</v>
      </c>
      <c r="L429" s="22">
        <v>13453</v>
      </c>
      <c r="M429" s="22">
        <v>0</v>
      </c>
      <c r="N429" s="23">
        <f t="shared" si="6"/>
        <v>617134.16999999993</v>
      </c>
    </row>
    <row r="430" spans="1:14" s="19" customFormat="1" x14ac:dyDescent="0.25">
      <c r="A430" s="1">
        <v>427</v>
      </c>
      <c r="B430" s="21" t="s">
        <v>418</v>
      </c>
      <c r="C430" s="22">
        <v>686031.80999999994</v>
      </c>
      <c r="D430" s="22">
        <v>149361.19</v>
      </c>
      <c r="E430" s="22">
        <v>9921.7199999999993</v>
      </c>
      <c r="F430" s="22">
        <v>21478.74</v>
      </c>
      <c r="G430" s="22">
        <v>39139.67</v>
      </c>
      <c r="H430" s="22">
        <v>8104.99</v>
      </c>
      <c r="I430" s="22">
        <v>28451.48</v>
      </c>
      <c r="J430" s="22">
        <v>1626.31</v>
      </c>
      <c r="K430" s="22">
        <v>3442.25</v>
      </c>
      <c r="L430" s="22">
        <v>0</v>
      </c>
      <c r="M430" s="22">
        <v>0</v>
      </c>
      <c r="N430" s="23">
        <f t="shared" si="6"/>
        <v>947558.16</v>
      </c>
    </row>
    <row r="431" spans="1:14" s="19" customFormat="1" x14ac:dyDescent="0.25">
      <c r="A431" s="1">
        <v>428</v>
      </c>
      <c r="B431" s="21" t="s">
        <v>419</v>
      </c>
      <c r="C431" s="22">
        <v>156829.01</v>
      </c>
      <c r="D431" s="22">
        <v>54904</v>
      </c>
      <c r="E431" s="22">
        <v>2599.4699999999998</v>
      </c>
      <c r="F431" s="22">
        <v>6725.97</v>
      </c>
      <c r="G431" s="22">
        <v>5297.83</v>
      </c>
      <c r="H431" s="22">
        <v>1402.66</v>
      </c>
      <c r="I431" s="22">
        <v>3845.32</v>
      </c>
      <c r="J431" s="22">
        <v>489.92</v>
      </c>
      <c r="K431" s="22">
        <v>474.54</v>
      </c>
      <c r="L431" s="22">
        <v>0</v>
      </c>
      <c r="M431" s="22">
        <v>0</v>
      </c>
      <c r="N431" s="23">
        <f t="shared" si="6"/>
        <v>232568.72000000003</v>
      </c>
    </row>
    <row r="432" spans="1:14" s="19" customFormat="1" x14ac:dyDescent="0.25">
      <c r="A432" s="1">
        <v>429</v>
      </c>
      <c r="B432" s="21" t="s">
        <v>420</v>
      </c>
      <c r="C432" s="22">
        <v>137213.67000000001</v>
      </c>
      <c r="D432" s="22">
        <v>67948.13</v>
      </c>
      <c r="E432" s="22">
        <v>2296.14</v>
      </c>
      <c r="F432" s="22">
        <v>6256.96</v>
      </c>
      <c r="G432" s="22">
        <v>3598.94</v>
      </c>
      <c r="H432" s="22">
        <v>1090.32</v>
      </c>
      <c r="I432" s="22">
        <v>2618.36</v>
      </c>
      <c r="J432" s="22">
        <v>464.96</v>
      </c>
      <c r="K432" s="22">
        <v>322.68</v>
      </c>
      <c r="L432" s="22">
        <v>0</v>
      </c>
      <c r="M432" s="22">
        <v>0</v>
      </c>
      <c r="N432" s="23">
        <f t="shared" si="6"/>
        <v>221810.16</v>
      </c>
    </row>
    <row r="433" spans="1:14" s="19" customFormat="1" x14ac:dyDescent="0.25">
      <c r="A433" s="1">
        <v>430</v>
      </c>
      <c r="B433" s="21" t="s">
        <v>421</v>
      </c>
      <c r="C433" s="22">
        <v>75700.78</v>
      </c>
      <c r="D433" s="22">
        <v>50836.88</v>
      </c>
      <c r="E433" s="22">
        <v>1311.27</v>
      </c>
      <c r="F433" s="22">
        <v>3927.85</v>
      </c>
      <c r="G433" s="22">
        <v>742.74</v>
      </c>
      <c r="H433" s="22">
        <v>448.43</v>
      </c>
      <c r="I433" s="22">
        <v>571.52</v>
      </c>
      <c r="J433" s="22">
        <v>281.33</v>
      </c>
      <c r="K433" s="22">
        <v>74.25</v>
      </c>
      <c r="L433" s="22">
        <v>0</v>
      </c>
      <c r="M433" s="22">
        <v>0</v>
      </c>
      <c r="N433" s="23">
        <f t="shared" si="6"/>
        <v>133895.04999999996</v>
      </c>
    </row>
    <row r="434" spans="1:14" s="19" customFormat="1" x14ac:dyDescent="0.25">
      <c r="A434" s="1">
        <v>431</v>
      </c>
      <c r="B434" s="21" t="s">
        <v>422</v>
      </c>
      <c r="C434" s="22">
        <v>126224.19999999998</v>
      </c>
      <c r="D434" s="22">
        <v>52622.33</v>
      </c>
      <c r="E434" s="22">
        <v>2004.74</v>
      </c>
      <c r="F434" s="22">
        <v>4829.63</v>
      </c>
      <c r="G434" s="22">
        <v>4266.8100000000004</v>
      </c>
      <c r="H434" s="22">
        <v>1293.06</v>
      </c>
      <c r="I434" s="22">
        <v>3533.38</v>
      </c>
      <c r="J434" s="22">
        <v>349.01</v>
      </c>
      <c r="K434" s="22">
        <v>494.72</v>
      </c>
      <c r="L434" s="22">
        <v>9733</v>
      </c>
      <c r="M434" s="22">
        <v>0</v>
      </c>
      <c r="N434" s="23">
        <f t="shared" si="6"/>
        <v>205350.87999999998</v>
      </c>
    </row>
    <row r="435" spans="1:14" s="19" customFormat="1" x14ac:dyDescent="0.25">
      <c r="A435" s="1">
        <v>432</v>
      </c>
      <c r="B435" s="21" t="s">
        <v>423</v>
      </c>
      <c r="C435" s="22">
        <v>117819.23999999999</v>
      </c>
      <c r="D435" s="22">
        <v>56213.69</v>
      </c>
      <c r="E435" s="22">
        <v>1975.56</v>
      </c>
      <c r="F435" s="22">
        <v>5561.62</v>
      </c>
      <c r="G435" s="22">
        <v>2093.79</v>
      </c>
      <c r="H435" s="22">
        <v>860.78</v>
      </c>
      <c r="I435" s="22">
        <v>1681.44</v>
      </c>
      <c r="J435" s="22">
        <v>415.68</v>
      </c>
      <c r="K435" s="22">
        <v>226.59</v>
      </c>
      <c r="L435" s="22">
        <v>0</v>
      </c>
      <c r="M435" s="22">
        <v>0</v>
      </c>
      <c r="N435" s="23">
        <f t="shared" si="6"/>
        <v>186848.38999999998</v>
      </c>
    </row>
    <row r="436" spans="1:14" s="19" customFormat="1" x14ac:dyDescent="0.25">
      <c r="A436" s="1">
        <v>433</v>
      </c>
      <c r="B436" s="21" t="s">
        <v>424</v>
      </c>
      <c r="C436" s="22">
        <v>178608.32</v>
      </c>
      <c r="D436" s="22">
        <v>48130.400000000001</v>
      </c>
      <c r="E436" s="22">
        <v>2885.43</v>
      </c>
      <c r="F436" s="22">
        <v>7453.67</v>
      </c>
      <c r="G436" s="22">
        <v>6526.59</v>
      </c>
      <c r="H436" s="22">
        <v>1615.6</v>
      </c>
      <c r="I436" s="22">
        <v>4588.13</v>
      </c>
      <c r="J436" s="22">
        <v>545.30999999999995</v>
      </c>
      <c r="K436" s="22">
        <v>555.11</v>
      </c>
      <c r="L436" s="22">
        <v>8346</v>
      </c>
      <c r="M436" s="22">
        <v>0</v>
      </c>
      <c r="N436" s="23">
        <f t="shared" si="6"/>
        <v>259254.56</v>
      </c>
    </row>
    <row r="437" spans="1:14" s="19" customFormat="1" x14ac:dyDescent="0.25">
      <c r="A437" s="1">
        <v>434</v>
      </c>
      <c r="B437" s="21" t="s">
        <v>425</v>
      </c>
      <c r="C437" s="22">
        <v>272461.86</v>
      </c>
      <c r="D437" s="22">
        <v>67451.8</v>
      </c>
      <c r="E437" s="22">
        <v>3956.1</v>
      </c>
      <c r="F437" s="22">
        <v>10452.75</v>
      </c>
      <c r="G437" s="22">
        <v>9524.08</v>
      </c>
      <c r="H437" s="22">
        <v>2449.4</v>
      </c>
      <c r="I437" s="22">
        <v>6904.09</v>
      </c>
      <c r="J437" s="22">
        <v>752.6</v>
      </c>
      <c r="K437" s="22">
        <v>854.23</v>
      </c>
      <c r="L437" s="22">
        <v>0</v>
      </c>
      <c r="M437" s="22">
        <v>0</v>
      </c>
      <c r="N437" s="23">
        <f t="shared" si="6"/>
        <v>374806.91</v>
      </c>
    </row>
    <row r="438" spans="1:14" s="19" customFormat="1" x14ac:dyDescent="0.25">
      <c r="A438" s="1">
        <v>435</v>
      </c>
      <c r="B438" s="21" t="s">
        <v>426</v>
      </c>
      <c r="C438" s="22">
        <v>383238.86</v>
      </c>
      <c r="D438" s="22">
        <v>76513.73</v>
      </c>
      <c r="E438" s="22">
        <v>6035.3</v>
      </c>
      <c r="F438" s="22">
        <v>8745.94</v>
      </c>
      <c r="G438" s="22">
        <v>8613.6299999999992</v>
      </c>
      <c r="H438" s="22">
        <v>6330.37</v>
      </c>
      <c r="I438" s="22">
        <v>14489.45</v>
      </c>
      <c r="J438" s="22">
        <v>612.22</v>
      </c>
      <c r="K438" s="22">
        <v>3107.97</v>
      </c>
      <c r="L438" s="22">
        <v>0</v>
      </c>
      <c r="M438" s="22">
        <v>0</v>
      </c>
      <c r="N438" s="23">
        <f t="shared" si="6"/>
        <v>507687.46999999991</v>
      </c>
    </row>
    <row r="439" spans="1:14" s="19" customFormat="1" x14ac:dyDescent="0.25">
      <c r="A439" s="1">
        <v>436</v>
      </c>
      <c r="B439" s="21" t="s">
        <v>427</v>
      </c>
      <c r="C439" s="22">
        <v>106116.64</v>
      </c>
      <c r="D439" s="22">
        <v>43616.800000000003</v>
      </c>
      <c r="E439" s="22">
        <v>1788.78</v>
      </c>
      <c r="F439" s="22">
        <v>5071.1499999999996</v>
      </c>
      <c r="G439" s="22">
        <v>2209.84</v>
      </c>
      <c r="H439" s="22">
        <v>760.79</v>
      </c>
      <c r="I439" s="22">
        <v>1560.24</v>
      </c>
      <c r="J439" s="22">
        <v>370.06</v>
      </c>
      <c r="K439" s="22">
        <v>194.3</v>
      </c>
      <c r="L439" s="22">
        <v>7855</v>
      </c>
      <c r="M439" s="22">
        <v>0</v>
      </c>
      <c r="N439" s="23">
        <f t="shared" si="6"/>
        <v>169543.59999999998</v>
      </c>
    </row>
    <row r="440" spans="1:14" s="19" customFormat="1" x14ac:dyDescent="0.25">
      <c r="A440" s="1">
        <v>437</v>
      </c>
      <c r="B440" s="21" t="s">
        <v>428</v>
      </c>
      <c r="C440" s="22">
        <v>753030.11</v>
      </c>
      <c r="D440" s="22">
        <v>72142.600000000006</v>
      </c>
      <c r="E440" s="22">
        <v>9122.65</v>
      </c>
      <c r="F440" s="22">
        <v>26148.73</v>
      </c>
      <c r="G440" s="22">
        <v>22975.34</v>
      </c>
      <c r="H440" s="22">
        <v>6390.61</v>
      </c>
      <c r="I440" s="22">
        <v>17142.2</v>
      </c>
      <c r="J440" s="22">
        <v>1535.32</v>
      </c>
      <c r="K440" s="22">
        <v>2187.3000000000002</v>
      </c>
      <c r="L440" s="22">
        <v>0</v>
      </c>
      <c r="M440" s="22">
        <v>0</v>
      </c>
      <c r="N440" s="23">
        <f t="shared" si="6"/>
        <v>910674.85999999987</v>
      </c>
    </row>
    <row r="441" spans="1:14" s="19" customFormat="1" x14ac:dyDescent="0.25">
      <c r="A441" s="1">
        <v>438</v>
      </c>
      <c r="B441" s="21" t="s">
        <v>429</v>
      </c>
      <c r="C441" s="22">
        <v>152218.90999999997</v>
      </c>
      <c r="D441" s="22">
        <v>52639.199999999997</v>
      </c>
      <c r="E441" s="22">
        <v>2574.9699999999998</v>
      </c>
      <c r="F441" s="22">
        <v>6862.12</v>
      </c>
      <c r="G441" s="22">
        <v>4378.93</v>
      </c>
      <c r="H441" s="22">
        <v>1245.8</v>
      </c>
      <c r="I441" s="22">
        <v>3132.04</v>
      </c>
      <c r="J441" s="22">
        <v>579.54</v>
      </c>
      <c r="K441" s="22">
        <v>378.95</v>
      </c>
      <c r="L441" s="22">
        <v>0</v>
      </c>
      <c r="M441" s="22">
        <v>0</v>
      </c>
      <c r="N441" s="23">
        <f t="shared" si="6"/>
        <v>224010.46</v>
      </c>
    </row>
    <row r="442" spans="1:14" s="19" customFormat="1" x14ac:dyDescent="0.25">
      <c r="A442" s="1">
        <v>439</v>
      </c>
      <c r="B442" s="21" t="s">
        <v>430</v>
      </c>
      <c r="C442" s="22">
        <v>1336962.26</v>
      </c>
      <c r="D442" s="22">
        <v>2679552.91</v>
      </c>
      <c r="E442" s="22">
        <v>19241.39</v>
      </c>
      <c r="F442" s="22">
        <v>38234.47</v>
      </c>
      <c r="G442" s="22">
        <v>60929.41</v>
      </c>
      <c r="H442" s="22">
        <v>17287.650000000001</v>
      </c>
      <c r="I442" s="22">
        <v>51995.26</v>
      </c>
      <c r="J442" s="22">
        <v>2650.89</v>
      </c>
      <c r="K442" s="22">
        <v>7714.76</v>
      </c>
      <c r="L442" s="22">
        <v>902540</v>
      </c>
      <c r="M442" s="22">
        <v>0</v>
      </c>
      <c r="N442" s="23">
        <f t="shared" si="6"/>
        <v>5117109</v>
      </c>
    </row>
    <row r="443" spans="1:14" s="19" customFormat="1" x14ac:dyDescent="0.25">
      <c r="A443" s="1">
        <v>440</v>
      </c>
      <c r="B443" s="21" t="s">
        <v>431</v>
      </c>
      <c r="C443" s="22">
        <v>112873.24</v>
      </c>
      <c r="D443" s="22">
        <v>79168.91</v>
      </c>
      <c r="E443" s="22">
        <v>1833.96</v>
      </c>
      <c r="F443" s="22">
        <v>5386.42</v>
      </c>
      <c r="G443" s="22">
        <v>1907.87</v>
      </c>
      <c r="H443" s="22">
        <v>747.04</v>
      </c>
      <c r="I443" s="22">
        <v>1382.9</v>
      </c>
      <c r="J443" s="22">
        <v>407.45</v>
      </c>
      <c r="K443" s="22">
        <v>167.31</v>
      </c>
      <c r="L443" s="22">
        <v>5268</v>
      </c>
      <c r="M443" s="22">
        <v>0</v>
      </c>
      <c r="N443" s="23">
        <f t="shared" si="6"/>
        <v>209143.10000000003</v>
      </c>
    </row>
    <row r="444" spans="1:14" s="19" customFormat="1" x14ac:dyDescent="0.25">
      <c r="A444" s="1">
        <v>441</v>
      </c>
      <c r="B444" s="21" t="s">
        <v>432</v>
      </c>
      <c r="C444" s="22">
        <v>429118.37000000005</v>
      </c>
      <c r="D444" s="22">
        <v>141002.94</v>
      </c>
      <c r="E444" s="22">
        <v>6475.19</v>
      </c>
      <c r="F444" s="22">
        <v>12436.03</v>
      </c>
      <c r="G444" s="22">
        <v>21607.93</v>
      </c>
      <c r="H444" s="22">
        <v>5688.08</v>
      </c>
      <c r="I444" s="22">
        <v>18027.46</v>
      </c>
      <c r="J444" s="22">
        <v>1055.28</v>
      </c>
      <c r="K444" s="22">
        <v>2552.3200000000002</v>
      </c>
      <c r="L444" s="22">
        <v>0</v>
      </c>
      <c r="M444" s="22">
        <v>0</v>
      </c>
      <c r="N444" s="23">
        <f t="shared" si="6"/>
        <v>637963.6</v>
      </c>
    </row>
    <row r="445" spans="1:14" s="19" customFormat="1" x14ac:dyDescent="0.25">
      <c r="A445" s="1">
        <v>442</v>
      </c>
      <c r="B445" s="21" t="s">
        <v>433</v>
      </c>
      <c r="C445" s="22">
        <v>86035.74</v>
      </c>
      <c r="D445" s="22">
        <v>35704.980000000003</v>
      </c>
      <c r="E445" s="22">
        <v>1463.49</v>
      </c>
      <c r="F445" s="22">
        <v>3221.22</v>
      </c>
      <c r="G445" s="22">
        <v>583.41</v>
      </c>
      <c r="H445" s="22">
        <v>997.35</v>
      </c>
      <c r="I445" s="22">
        <v>1698.03</v>
      </c>
      <c r="J445" s="22">
        <v>232.94</v>
      </c>
      <c r="K445" s="22">
        <v>410.67</v>
      </c>
      <c r="L445" s="22">
        <v>1237</v>
      </c>
      <c r="M445" s="22">
        <v>0</v>
      </c>
      <c r="N445" s="23">
        <f t="shared" si="6"/>
        <v>131584.83000000002</v>
      </c>
    </row>
    <row r="446" spans="1:14" s="19" customFormat="1" x14ac:dyDescent="0.25">
      <c r="A446" s="1">
        <v>443</v>
      </c>
      <c r="B446" s="21" t="s">
        <v>434</v>
      </c>
      <c r="C446" s="22">
        <v>70270.19</v>
      </c>
      <c r="D446" s="22">
        <v>33140.22</v>
      </c>
      <c r="E446" s="22">
        <v>1095.96</v>
      </c>
      <c r="F446" s="22">
        <v>3141</v>
      </c>
      <c r="G446" s="22">
        <v>1001.42</v>
      </c>
      <c r="H446" s="22">
        <v>517.53</v>
      </c>
      <c r="I446" s="22">
        <v>923.43</v>
      </c>
      <c r="J446" s="22">
        <v>219.55</v>
      </c>
      <c r="K446" s="22">
        <v>141.44999999999999</v>
      </c>
      <c r="L446" s="22">
        <v>0</v>
      </c>
      <c r="M446" s="22">
        <v>0</v>
      </c>
      <c r="N446" s="23">
        <f t="shared" si="6"/>
        <v>110450.75</v>
      </c>
    </row>
    <row r="447" spans="1:14" s="19" customFormat="1" x14ac:dyDescent="0.25">
      <c r="A447" s="1">
        <v>444</v>
      </c>
      <c r="B447" s="21" t="s">
        <v>435</v>
      </c>
      <c r="C447" s="22">
        <v>81419.11</v>
      </c>
      <c r="D447" s="22">
        <v>38803.93</v>
      </c>
      <c r="E447" s="22">
        <v>1393.99</v>
      </c>
      <c r="F447" s="22">
        <v>4113.8</v>
      </c>
      <c r="G447" s="22">
        <v>1122.6400000000001</v>
      </c>
      <c r="H447" s="22">
        <v>510.56</v>
      </c>
      <c r="I447" s="22">
        <v>819.18</v>
      </c>
      <c r="J447" s="22">
        <v>302.94</v>
      </c>
      <c r="K447" s="22">
        <v>99.11</v>
      </c>
      <c r="L447" s="22">
        <v>0</v>
      </c>
      <c r="M447" s="22">
        <v>0</v>
      </c>
      <c r="N447" s="23">
        <f t="shared" si="6"/>
        <v>128585.26000000001</v>
      </c>
    </row>
    <row r="448" spans="1:14" s="19" customFormat="1" x14ac:dyDescent="0.25">
      <c r="A448" s="1">
        <v>445</v>
      </c>
      <c r="B448" s="21" t="s">
        <v>436</v>
      </c>
      <c r="C448" s="22">
        <v>145417.85</v>
      </c>
      <c r="D448" s="22">
        <v>51739.199999999997</v>
      </c>
      <c r="E448" s="22">
        <v>2398.36</v>
      </c>
      <c r="F448" s="22">
        <v>6410.18</v>
      </c>
      <c r="G448" s="22">
        <v>3969.28</v>
      </c>
      <c r="H448" s="22">
        <v>1219.46</v>
      </c>
      <c r="I448" s="22">
        <v>3020.94</v>
      </c>
      <c r="J448" s="22">
        <v>464.9</v>
      </c>
      <c r="K448" s="22">
        <v>386.05</v>
      </c>
      <c r="L448" s="22">
        <v>0</v>
      </c>
      <c r="M448" s="22">
        <v>0</v>
      </c>
      <c r="N448" s="23">
        <f t="shared" si="6"/>
        <v>215026.21999999994</v>
      </c>
    </row>
    <row r="449" spans="1:14" s="19" customFormat="1" x14ac:dyDescent="0.25">
      <c r="A449" s="1">
        <v>446</v>
      </c>
      <c r="B449" s="21" t="s">
        <v>437</v>
      </c>
      <c r="C449" s="22">
        <v>350372.6</v>
      </c>
      <c r="D449" s="22">
        <v>224690.73</v>
      </c>
      <c r="E449" s="22">
        <v>5316.59</v>
      </c>
      <c r="F449" s="22">
        <v>12567.58</v>
      </c>
      <c r="G449" s="22">
        <v>14118.35</v>
      </c>
      <c r="H449" s="22">
        <v>3685.97</v>
      </c>
      <c r="I449" s="22">
        <v>10964.32</v>
      </c>
      <c r="J449" s="22">
        <v>998.96</v>
      </c>
      <c r="K449" s="22">
        <v>1444.67</v>
      </c>
      <c r="L449" s="22">
        <v>0</v>
      </c>
      <c r="M449" s="22">
        <v>0</v>
      </c>
      <c r="N449" s="23">
        <f t="shared" si="6"/>
        <v>624159.76999999979</v>
      </c>
    </row>
    <row r="450" spans="1:14" s="19" customFormat="1" x14ac:dyDescent="0.25">
      <c r="A450" s="1">
        <v>447</v>
      </c>
      <c r="B450" s="21" t="s">
        <v>438</v>
      </c>
      <c r="C450" s="22">
        <v>753300.79</v>
      </c>
      <c r="D450" s="22">
        <v>453357.1</v>
      </c>
      <c r="E450" s="22">
        <v>11268.25</v>
      </c>
      <c r="F450" s="22">
        <v>24362.57</v>
      </c>
      <c r="G450" s="22">
        <v>40342.22</v>
      </c>
      <c r="H450" s="22">
        <v>8930</v>
      </c>
      <c r="I450" s="22">
        <v>30057.47</v>
      </c>
      <c r="J450" s="22">
        <v>1784.85</v>
      </c>
      <c r="K450" s="22">
        <v>3787.38</v>
      </c>
      <c r="L450" s="22">
        <v>0</v>
      </c>
      <c r="M450" s="22">
        <v>0</v>
      </c>
      <c r="N450" s="23">
        <f t="shared" si="6"/>
        <v>1327190.6300000001</v>
      </c>
    </row>
    <row r="451" spans="1:14" s="19" customFormat="1" x14ac:dyDescent="0.25">
      <c r="A451" s="1">
        <v>448</v>
      </c>
      <c r="B451" s="21" t="s">
        <v>439</v>
      </c>
      <c r="C451" s="22">
        <v>153481.72</v>
      </c>
      <c r="D451" s="22">
        <v>42639.199999999997</v>
      </c>
      <c r="E451" s="22">
        <v>2429.16</v>
      </c>
      <c r="F451" s="22">
        <v>6135.6</v>
      </c>
      <c r="G451" s="22">
        <v>5952.65</v>
      </c>
      <c r="H451" s="22">
        <v>1457.24</v>
      </c>
      <c r="I451" s="22">
        <v>4263.6000000000004</v>
      </c>
      <c r="J451" s="22">
        <v>439.38</v>
      </c>
      <c r="K451" s="22">
        <v>525.30999999999995</v>
      </c>
      <c r="L451" s="22">
        <v>4686</v>
      </c>
      <c r="M451" s="22">
        <v>0</v>
      </c>
      <c r="N451" s="23">
        <f t="shared" si="6"/>
        <v>222009.86</v>
      </c>
    </row>
    <row r="452" spans="1:14" s="19" customFormat="1" x14ac:dyDescent="0.25">
      <c r="A452" s="1">
        <v>449</v>
      </c>
      <c r="B452" s="21" t="s">
        <v>440</v>
      </c>
      <c r="C452" s="22">
        <v>212350.8</v>
      </c>
      <c r="D452" s="22">
        <v>62301.15</v>
      </c>
      <c r="E452" s="22">
        <v>3387.68</v>
      </c>
      <c r="F452" s="22">
        <v>8002.41</v>
      </c>
      <c r="G452" s="22">
        <v>7757.08</v>
      </c>
      <c r="H452" s="22">
        <v>2225.2199999999998</v>
      </c>
      <c r="I452" s="22">
        <v>6264.48</v>
      </c>
      <c r="J452" s="22">
        <v>625.66999999999996</v>
      </c>
      <c r="K452" s="22">
        <v>863.51</v>
      </c>
      <c r="L452" s="22">
        <v>7802</v>
      </c>
      <c r="M452" s="22">
        <v>0</v>
      </c>
      <c r="N452" s="23">
        <f t="shared" ref="N452:N515" si="7">SUM(C452:M452)</f>
        <v>311579.99999999994</v>
      </c>
    </row>
    <row r="453" spans="1:14" s="19" customFormat="1" x14ac:dyDescent="0.25">
      <c r="A453" s="1">
        <v>450</v>
      </c>
      <c r="B453" s="21" t="s">
        <v>441</v>
      </c>
      <c r="C453" s="22">
        <v>644681.17000000004</v>
      </c>
      <c r="D453" s="22">
        <v>85151</v>
      </c>
      <c r="E453" s="22">
        <v>9810.09</v>
      </c>
      <c r="F453" s="22">
        <v>22540.29</v>
      </c>
      <c r="G453" s="22">
        <v>34423.040000000001</v>
      </c>
      <c r="H453" s="22">
        <v>7095.14</v>
      </c>
      <c r="I453" s="22">
        <v>23650</v>
      </c>
      <c r="J453" s="22">
        <v>1643.43</v>
      </c>
      <c r="K453" s="22">
        <v>2870.04</v>
      </c>
      <c r="L453" s="22">
        <v>0</v>
      </c>
      <c r="M453" s="22">
        <v>0</v>
      </c>
      <c r="N453" s="23">
        <f t="shared" si="7"/>
        <v>831864.20000000019</v>
      </c>
    </row>
    <row r="454" spans="1:14" s="19" customFormat="1" x14ac:dyDescent="0.25">
      <c r="A454" s="1">
        <v>451</v>
      </c>
      <c r="B454" s="21" t="s">
        <v>442</v>
      </c>
      <c r="C454" s="22">
        <v>132165.94999999998</v>
      </c>
      <c r="D454" s="22">
        <v>57876.18</v>
      </c>
      <c r="E454" s="22">
        <v>2251.83</v>
      </c>
      <c r="F454" s="22">
        <v>6010.17</v>
      </c>
      <c r="G454" s="22">
        <v>2525.73</v>
      </c>
      <c r="H454" s="22">
        <v>1096.55</v>
      </c>
      <c r="I454" s="22">
        <v>2196.9699999999998</v>
      </c>
      <c r="J454" s="22">
        <v>435.72</v>
      </c>
      <c r="K454" s="22">
        <v>340.26</v>
      </c>
      <c r="L454" s="22">
        <v>0</v>
      </c>
      <c r="M454" s="22">
        <v>0</v>
      </c>
      <c r="N454" s="23">
        <f t="shared" si="7"/>
        <v>204899.36</v>
      </c>
    </row>
    <row r="455" spans="1:14" s="19" customFormat="1" x14ac:dyDescent="0.25">
      <c r="A455" s="1">
        <v>452</v>
      </c>
      <c r="B455" s="21" t="s">
        <v>443</v>
      </c>
      <c r="C455" s="22">
        <v>319715.66000000003</v>
      </c>
      <c r="D455" s="22">
        <v>127055.35</v>
      </c>
      <c r="E455" s="22">
        <v>4842.54</v>
      </c>
      <c r="F455" s="22">
        <v>12418.16</v>
      </c>
      <c r="G455" s="22">
        <v>10654.65</v>
      </c>
      <c r="H455" s="22">
        <v>2982.62</v>
      </c>
      <c r="I455" s="22">
        <v>8079.89</v>
      </c>
      <c r="J455" s="22">
        <v>917.64</v>
      </c>
      <c r="K455" s="22">
        <v>1066.3800000000001</v>
      </c>
      <c r="L455" s="22">
        <v>0</v>
      </c>
      <c r="M455" s="22">
        <v>0</v>
      </c>
      <c r="N455" s="23">
        <f t="shared" si="7"/>
        <v>487732.89</v>
      </c>
    </row>
    <row r="456" spans="1:14" s="19" customFormat="1" x14ac:dyDescent="0.25">
      <c r="A456" s="1">
        <v>453</v>
      </c>
      <c r="B456" s="21" t="s">
        <v>444</v>
      </c>
      <c r="C456" s="22">
        <v>257171.46</v>
      </c>
      <c r="D456" s="22">
        <v>77427.14</v>
      </c>
      <c r="E456" s="22">
        <v>3988.26</v>
      </c>
      <c r="F456" s="22">
        <v>7045.53</v>
      </c>
      <c r="G456" s="22">
        <v>9220.81</v>
      </c>
      <c r="H456" s="22">
        <v>3702.27</v>
      </c>
      <c r="I456" s="22">
        <v>9919.73</v>
      </c>
      <c r="J456" s="22">
        <v>509.04</v>
      </c>
      <c r="K456" s="22">
        <v>1723.97</v>
      </c>
      <c r="L456" s="22">
        <v>0</v>
      </c>
      <c r="M456" s="22">
        <v>0</v>
      </c>
      <c r="N456" s="23">
        <f t="shared" si="7"/>
        <v>370708.20999999996</v>
      </c>
    </row>
    <row r="457" spans="1:14" s="19" customFormat="1" x14ac:dyDescent="0.25">
      <c r="A457" s="1">
        <v>454</v>
      </c>
      <c r="B457" s="21" t="s">
        <v>445</v>
      </c>
      <c r="C457" s="22">
        <v>198297.44</v>
      </c>
      <c r="D457" s="22">
        <v>46487.6</v>
      </c>
      <c r="E457" s="22">
        <v>3153.83</v>
      </c>
      <c r="F457" s="22">
        <v>7743.22</v>
      </c>
      <c r="G457" s="22">
        <v>8473.57</v>
      </c>
      <c r="H457" s="22">
        <v>1965.59</v>
      </c>
      <c r="I457" s="22">
        <v>6056.12</v>
      </c>
      <c r="J457" s="22">
        <v>576.36</v>
      </c>
      <c r="K457" s="22">
        <v>732.71</v>
      </c>
      <c r="L457" s="22">
        <v>0</v>
      </c>
      <c r="M457" s="22">
        <v>0</v>
      </c>
      <c r="N457" s="23">
        <f t="shared" si="7"/>
        <v>273486.44</v>
      </c>
    </row>
    <row r="458" spans="1:14" s="19" customFormat="1" x14ac:dyDescent="0.25">
      <c r="A458" s="1">
        <v>455</v>
      </c>
      <c r="B458" s="21" t="s">
        <v>446</v>
      </c>
      <c r="C458" s="22">
        <v>195281.76</v>
      </c>
      <c r="D458" s="22">
        <v>98512.44</v>
      </c>
      <c r="E458" s="22">
        <v>2991.35</v>
      </c>
      <c r="F458" s="22">
        <v>7553.47</v>
      </c>
      <c r="G458" s="22">
        <v>6930.86</v>
      </c>
      <c r="H458" s="22">
        <v>1862.55</v>
      </c>
      <c r="I458" s="22">
        <v>5224.3599999999997</v>
      </c>
      <c r="J458" s="22">
        <v>565.79999999999995</v>
      </c>
      <c r="K458" s="22">
        <v>677.03</v>
      </c>
      <c r="L458" s="22">
        <v>32922</v>
      </c>
      <c r="M458" s="22">
        <v>0</v>
      </c>
      <c r="N458" s="23">
        <f t="shared" si="7"/>
        <v>352521.61999999994</v>
      </c>
    </row>
    <row r="459" spans="1:14" s="19" customFormat="1" x14ac:dyDescent="0.25">
      <c r="A459" s="1">
        <v>456</v>
      </c>
      <c r="B459" s="21" t="s">
        <v>447</v>
      </c>
      <c r="C459" s="22">
        <v>132413.62</v>
      </c>
      <c r="D459" s="22">
        <v>105436.41</v>
      </c>
      <c r="E459" s="22">
        <v>2086.96</v>
      </c>
      <c r="F459" s="22">
        <v>5283.85</v>
      </c>
      <c r="G459" s="22">
        <v>3924.65</v>
      </c>
      <c r="H459" s="22">
        <v>1250</v>
      </c>
      <c r="I459" s="22">
        <v>3210.13</v>
      </c>
      <c r="J459" s="22">
        <v>390.33</v>
      </c>
      <c r="K459" s="22">
        <v>448.25</v>
      </c>
      <c r="L459" s="22">
        <v>37158</v>
      </c>
      <c r="M459" s="22">
        <v>0</v>
      </c>
      <c r="N459" s="23">
        <f t="shared" si="7"/>
        <v>291602.19999999995</v>
      </c>
    </row>
    <row r="460" spans="1:14" s="19" customFormat="1" x14ac:dyDescent="0.25">
      <c r="A460" s="1">
        <v>457</v>
      </c>
      <c r="B460" s="21" t="s">
        <v>448</v>
      </c>
      <c r="C460" s="22">
        <v>240330.34</v>
      </c>
      <c r="D460" s="22">
        <v>56750.400000000001</v>
      </c>
      <c r="E460" s="22">
        <v>3899.08</v>
      </c>
      <c r="F460" s="22">
        <v>9202.77</v>
      </c>
      <c r="G460" s="22">
        <v>7898.66</v>
      </c>
      <c r="H460" s="22">
        <v>2509.02</v>
      </c>
      <c r="I460" s="22">
        <v>6686.33</v>
      </c>
      <c r="J460" s="22">
        <v>738.9</v>
      </c>
      <c r="K460" s="22">
        <v>968.32</v>
      </c>
      <c r="L460" s="22">
        <v>0</v>
      </c>
      <c r="M460" s="22">
        <v>0</v>
      </c>
      <c r="N460" s="23">
        <f t="shared" si="7"/>
        <v>328983.82000000007</v>
      </c>
    </row>
    <row r="461" spans="1:14" s="19" customFormat="1" x14ac:dyDescent="0.25">
      <c r="A461" s="1">
        <v>458</v>
      </c>
      <c r="B461" s="21" t="s">
        <v>449</v>
      </c>
      <c r="C461" s="22">
        <v>154919.05000000002</v>
      </c>
      <c r="D461" s="22">
        <v>67850.179999999993</v>
      </c>
      <c r="E461" s="22">
        <v>2141.1999999999998</v>
      </c>
      <c r="F461" s="22">
        <v>6449.97</v>
      </c>
      <c r="G461" s="22">
        <v>2688.79</v>
      </c>
      <c r="H461" s="22">
        <v>1099.67</v>
      </c>
      <c r="I461" s="22">
        <v>2172.67</v>
      </c>
      <c r="J461" s="22">
        <v>422.94</v>
      </c>
      <c r="K461" s="22">
        <v>295.49</v>
      </c>
      <c r="L461" s="22">
        <v>37264</v>
      </c>
      <c r="M461" s="22">
        <v>0</v>
      </c>
      <c r="N461" s="23">
        <f t="shared" si="7"/>
        <v>275303.96000000008</v>
      </c>
    </row>
    <row r="462" spans="1:14" s="19" customFormat="1" x14ac:dyDescent="0.25">
      <c r="A462" s="1">
        <v>459</v>
      </c>
      <c r="B462" s="21" t="s">
        <v>450</v>
      </c>
      <c r="C462" s="22">
        <v>306688.75</v>
      </c>
      <c r="D462" s="22">
        <v>154419.42000000001</v>
      </c>
      <c r="E462" s="22">
        <v>4593.25</v>
      </c>
      <c r="F462" s="22">
        <v>11114.36</v>
      </c>
      <c r="G462" s="22">
        <v>11354.93</v>
      </c>
      <c r="H462" s="22">
        <v>3145.25</v>
      </c>
      <c r="I462" s="22">
        <v>9047.89</v>
      </c>
      <c r="J462" s="22">
        <v>818.78</v>
      </c>
      <c r="K462" s="22">
        <v>1214.3699999999999</v>
      </c>
      <c r="L462" s="22">
        <v>0</v>
      </c>
      <c r="M462" s="22">
        <v>0</v>
      </c>
      <c r="N462" s="23">
        <f t="shared" si="7"/>
        <v>502397.00000000006</v>
      </c>
    </row>
    <row r="463" spans="1:14" s="19" customFormat="1" x14ac:dyDescent="0.25">
      <c r="A463" s="1">
        <v>460</v>
      </c>
      <c r="B463" s="21" t="s">
        <v>451</v>
      </c>
      <c r="C463" s="22">
        <v>323561.36</v>
      </c>
      <c r="D463" s="22">
        <v>125440.05</v>
      </c>
      <c r="E463" s="22">
        <v>5102.2700000000004</v>
      </c>
      <c r="F463" s="22">
        <v>12345.18</v>
      </c>
      <c r="G463" s="22">
        <v>12544.32</v>
      </c>
      <c r="H463" s="22">
        <v>3291.3</v>
      </c>
      <c r="I463" s="22">
        <v>9542.4699999999993</v>
      </c>
      <c r="J463" s="22">
        <v>907.89</v>
      </c>
      <c r="K463" s="22">
        <v>1253.72</v>
      </c>
      <c r="L463" s="22">
        <v>0</v>
      </c>
      <c r="M463" s="22">
        <v>0</v>
      </c>
      <c r="N463" s="23">
        <f t="shared" si="7"/>
        <v>493988.55999999994</v>
      </c>
    </row>
    <row r="464" spans="1:14" s="19" customFormat="1" x14ac:dyDescent="0.25">
      <c r="A464" s="1">
        <v>461</v>
      </c>
      <c r="B464" s="21" t="s">
        <v>452</v>
      </c>
      <c r="C464" s="22">
        <v>94166.790000000008</v>
      </c>
      <c r="D464" s="22">
        <v>47851.76</v>
      </c>
      <c r="E464" s="22">
        <v>1520.12</v>
      </c>
      <c r="F464" s="22">
        <v>4577.32</v>
      </c>
      <c r="G464" s="22">
        <v>1260.1600000000001</v>
      </c>
      <c r="H464" s="22">
        <v>585.27</v>
      </c>
      <c r="I464" s="22">
        <v>921.53</v>
      </c>
      <c r="J464" s="22">
        <v>326.11</v>
      </c>
      <c r="K464" s="22">
        <v>115.37</v>
      </c>
      <c r="L464" s="22">
        <v>4222</v>
      </c>
      <c r="M464" s="22">
        <v>0</v>
      </c>
      <c r="N464" s="23">
        <f t="shared" si="7"/>
        <v>155546.43</v>
      </c>
    </row>
    <row r="465" spans="1:14" s="19" customFormat="1" x14ac:dyDescent="0.25">
      <c r="A465" s="1">
        <v>462</v>
      </c>
      <c r="B465" s="21" t="s">
        <v>453</v>
      </c>
      <c r="C465" s="22">
        <v>283734.2</v>
      </c>
      <c r="D465" s="22">
        <v>108314.38</v>
      </c>
      <c r="E465" s="22">
        <v>4182.3100000000004</v>
      </c>
      <c r="F465" s="22">
        <v>10762.67</v>
      </c>
      <c r="G465" s="22">
        <v>10676.54</v>
      </c>
      <c r="H465" s="22">
        <v>2643.58</v>
      </c>
      <c r="I465" s="22">
        <v>7834.12</v>
      </c>
      <c r="J465" s="22">
        <v>818.63</v>
      </c>
      <c r="K465" s="22">
        <v>947.83</v>
      </c>
      <c r="L465" s="22">
        <v>30277</v>
      </c>
      <c r="M465" s="22">
        <v>0</v>
      </c>
      <c r="N465" s="23">
        <f t="shared" si="7"/>
        <v>460191.26</v>
      </c>
    </row>
    <row r="466" spans="1:14" s="19" customFormat="1" x14ac:dyDescent="0.25">
      <c r="A466" s="1">
        <v>463</v>
      </c>
      <c r="B466" s="21" t="s">
        <v>576</v>
      </c>
      <c r="C466" s="22">
        <v>85756.91</v>
      </c>
      <c r="D466" s="22">
        <v>40274.230000000003</v>
      </c>
      <c r="E466" s="22">
        <v>1454.54</v>
      </c>
      <c r="F466" s="22">
        <v>4042.5</v>
      </c>
      <c r="G466" s="22">
        <v>1229.76</v>
      </c>
      <c r="H466" s="22">
        <v>645.09</v>
      </c>
      <c r="I466" s="22">
        <v>1136.52</v>
      </c>
      <c r="J466" s="22">
        <v>298.64</v>
      </c>
      <c r="K466" s="22">
        <v>176.61</v>
      </c>
      <c r="L466" s="22">
        <v>2881</v>
      </c>
      <c r="M466" s="22">
        <v>0</v>
      </c>
      <c r="N466" s="23">
        <f t="shared" si="7"/>
        <v>137895.79999999999</v>
      </c>
    </row>
    <row r="467" spans="1:14" s="19" customFormat="1" x14ac:dyDescent="0.25">
      <c r="A467" s="1">
        <v>464</v>
      </c>
      <c r="B467" s="21" t="s">
        <v>454</v>
      </c>
      <c r="C467" s="22">
        <v>83726.01999999999</v>
      </c>
      <c r="D467" s="22">
        <v>38923.67</v>
      </c>
      <c r="E467" s="22">
        <v>1454.22</v>
      </c>
      <c r="F467" s="22">
        <v>3843.36</v>
      </c>
      <c r="G467" s="22">
        <v>799.04</v>
      </c>
      <c r="H467" s="22">
        <v>703.11</v>
      </c>
      <c r="I467" s="22">
        <v>1111.0999999999999</v>
      </c>
      <c r="J467" s="22">
        <v>283.99</v>
      </c>
      <c r="K467" s="22">
        <v>219.98</v>
      </c>
      <c r="L467" s="22">
        <v>0</v>
      </c>
      <c r="M467" s="22">
        <v>0</v>
      </c>
      <c r="N467" s="23">
        <f t="shared" si="7"/>
        <v>131064.48999999999</v>
      </c>
    </row>
    <row r="468" spans="1:14" s="19" customFormat="1" x14ac:dyDescent="0.25">
      <c r="A468" s="1">
        <v>465</v>
      </c>
      <c r="B468" s="21" t="s">
        <v>455</v>
      </c>
      <c r="C468" s="22">
        <v>137844.74</v>
      </c>
      <c r="D468" s="22">
        <v>44614.2</v>
      </c>
      <c r="E468" s="22">
        <v>2263.23</v>
      </c>
      <c r="F468" s="22">
        <v>5364.35</v>
      </c>
      <c r="G468" s="22">
        <v>3897.54</v>
      </c>
      <c r="H468" s="22">
        <v>1440.21</v>
      </c>
      <c r="I468" s="22">
        <v>3561.19</v>
      </c>
      <c r="J468" s="22">
        <v>392.04</v>
      </c>
      <c r="K468" s="22">
        <v>555.87</v>
      </c>
      <c r="L468" s="22">
        <v>0</v>
      </c>
      <c r="M468" s="22">
        <v>0</v>
      </c>
      <c r="N468" s="23">
        <f t="shared" si="7"/>
        <v>199933.37000000002</v>
      </c>
    </row>
    <row r="469" spans="1:14" s="19" customFormat="1" x14ac:dyDescent="0.25">
      <c r="A469" s="1">
        <v>466</v>
      </c>
      <c r="B469" s="21" t="s">
        <v>577</v>
      </c>
      <c r="C469" s="22">
        <v>623464.15</v>
      </c>
      <c r="D469" s="22">
        <v>82703.199999999997</v>
      </c>
      <c r="E469" s="22">
        <v>9434.68</v>
      </c>
      <c r="F469" s="22">
        <v>21390.560000000001</v>
      </c>
      <c r="G469" s="22">
        <v>34584.089999999997</v>
      </c>
      <c r="H469" s="22">
        <v>6984.89</v>
      </c>
      <c r="I469" s="22">
        <v>23638.61</v>
      </c>
      <c r="J469" s="22">
        <v>1554.23</v>
      </c>
      <c r="K469" s="22">
        <v>2859.96</v>
      </c>
      <c r="L469" s="22">
        <v>0</v>
      </c>
      <c r="M469" s="22">
        <v>0</v>
      </c>
      <c r="N469" s="23">
        <f t="shared" si="7"/>
        <v>806614.37</v>
      </c>
    </row>
    <row r="470" spans="1:14" s="19" customFormat="1" x14ac:dyDescent="0.25">
      <c r="A470" s="1">
        <v>467</v>
      </c>
      <c r="B470" s="21" t="s">
        <v>456</v>
      </c>
      <c r="C470" s="22">
        <v>917509.75999999989</v>
      </c>
      <c r="D470" s="22">
        <v>1757793.75</v>
      </c>
      <c r="E470" s="22">
        <v>13334.69</v>
      </c>
      <c r="F470" s="22">
        <v>29732.47</v>
      </c>
      <c r="G470" s="22">
        <v>44827.81</v>
      </c>
      <c r="H470" s="22">
        <v>10524.19</v>
      </c>
      <c r="I470" s="22">
        <v>34167.519999999997</v>
      </c>
      <c r="J470" s="22">
        <v>2113.0300000000002</v>
      </c>
      <c r="K470" s="22">
        <v>4394.8999999999996</v>
      </c>
      <c r="L470" s="22">
        <v>0</v>
      </c>
      <c r="M470" s="22">
        <v>0</v>
      </c>
      <c r="N470" s="23">
        <f t="shared" si="7"/>
        <v>2814398.1199999996</v>
      </c>
    </row>
    <row r="471" spans="1:14" s="19" customFormat="1" x14ac:dyDescent="0.25">
      <c r="A471" s="1">
        <v>468</v>
      </c>
      <c r="B471" s="21" t="s">
        <v>457</v>
      </c>
      <c r="C471" s="22">
        <v>686747.89</v>
      </c>
      <c r="D471" s="22">
        <v>251977.88</v>
      </c>
      <c r="E471" s="22">
        <v>10440.129999999999</v>
      </c>
      <c r="F471" s="22">
        <v>24175.42</v>
      </c>
      <c r="G471" s="22">
        <v>33898.19</v>
      </c>
      <c r="H471" s="22">
        <v>7476.55</v>
      </c>
      <c r="I471" s="22">
        <v>24454.74</v>
      </c>
      <c r="J471" s="22">
        <v>1777.26</v>
      </c>
      <c r="K471" s="22">
        <v>3002.99</v>
      </c>
      <c r="L471" s="22">
        <v>0</v>
      </c>
      <c r="M471" s="22">
        <v>23128.75</v>
      </c>
      <c r="N471" s="23">
        <f t="shared" si="7"/>
        <v>1067079.8</v>
      </c>
    </row>
    <row r="472" spans="1:14" s="19" customFormat="1" x14ac:dyDescent="0.25">
      <c r="A472" s="1">
        <v>469</v>
      </c>
      <c r="B472" s="21" t="s">
        <v>458</v>
      </c>
      <c r="C472" s="22">
        <v>1950886.0299999998</v>
      </c>
      <c r="D472" s="22">
        <v>883758.55</v>
      </c>
      <c r="E472" s="22">
        <v>28834.03</v>
      </c>
      <c r="F472" s="22">
        <v>61100.56</v>
      </c>
      <c r="G472" s="22">
        <v>83312.08</v>
      </c>
      <c r="H472" s="22">
        <v>23699.23</v>
      </c>
      <c r="I472" s="22">
        <v>69966.84</v>
      </c>
      <c r="J472" s="22">
        <v>4285.12</v>
      </c>
      <c r="K472" s="22">
        <v>10209</v>
      </c>
      <c r="L472" s="22">
        <v>123452</v>
      </c>
      <c r="M472" s="22">
        <v>0</v>
      </c>
      <c r="N472" s="23">
        <f t="shared" si="7"/>
        <v>3239503.44</v>
      </c>
    </row>
    <row r="473" spans="1:14" s="19" customFormat="1" x14ac:dyDescent="0.25">
      <c r="A473" s="1">
        <v>470</v>
      </c>
      <c r="B473" s="21" t="s">
        <v>459</v>
      </c>
      <c r="C473" s="22">
        <v>281286.21000000002</v>
      </c>
      <c r="D473" s="22">
        <v>53250</v>
      </c>
      <c r="E473" s="22">
        <v>4368.6000000000004</v>
      </c>
      <c r="F473" s="22">
        <v>10277.92</v>
      </c>
      <c r="G473" s="22">
        <v>10437.719999999999</v>
      </c>
      <c r="H473" s="22">
        <v>2993.11</v>
      </c>
      <c r="I473" s="22">
        <v>8457.2999999999993</v>
      </c>
      <c r="J473" s="22">
        <v>746.04</v>
      </c>
      <c r="K473" s="22">
        <v>1180.3399999999999</v>
      </c>
      <c r="L473" s="22">
        <v>14337</v>
      </c>
      <c r="M473" s="22">
        <v>0</v>
      </c>
      <c r="N473" s="23">
        <f t="shared" si="7"/>
        <v>387334.23999999993</v>
      </c>
    </row>
    <row r="474" spans="1:14" s="19" customFormat="1" x14ac:dyDescent="0.25">
      <c r="A474" s="1">
        <v>471</v>
      </c>
      <c r="B474" s="21" t="s">
        <v>460</v>
      </c>
      <c r="C474" s="22">
        <v>95019.12</v>
      </c>
      <c r="D474" s="22">
        <v>59563.85</v>
      </c>
      <c r="E474" s="22">
        <v>1675.95</v>
      </c>
      <c r="F474" s="22">
        <v>4861.5600000000004</v>
      </c>
      <c r="G474" s="22">
        <v>1003.74</v>
      </c>
      <c r="H474" s="22">
        <v>613.49</v>
      </c>
      <c r="I474" s="22">
        <v>864.94</v>
      </c>
      <c r="J474" s="22">
        <v>360.73</v>
      </c>
      <c r="K474" s="22">
        <v>125.77</v>
      </c>
      <c r="L474" s="22">
        <v>0</v>
      </c>
      <c r="M474" s="22">
        <v>0</v>
      </c>
      <c r="N474" s="23">
        <f t="shared" si="7"/>
        <v>164089.15</v>
      </c>
    </row>
    <row r="475" spans="1:14" s="19" customFormat="1" x14ac:dyDescent="0.25">
      <c r="A475" s="1">
        <v>472</v>
      </c>
      <c r="B475" s="21" t="s">
        <v>461</v>
      </c>
      <c r="C475" s="22">
        <v>422967.65</v>
      </c>
      <c r="D475" s="22">
        <v>254565.24</v>
      </c>
      <c r="E475" s="22">
        <v>7263.8</v>
      </c>
      <c r="F475" s="22">
        <v>19673.14</v>
      </c>
      <c r="G475" s="22">
        <v>7785.61</v>
      </c>
      <c r="H475" s="22">
        <v>3371.1</v>
      </c>
      <c r="I475" s="22">
        <v>6793.66</v>
      </c>
      <c r="J475" s="22">
        <v>1450.41</v>
      </c>
      <c r="K475" s="22">
        <v>994.49</v>
      </c>
      <c r="L475" s="22">
        <v>12939</v>
      </c>
      <c r="M475" s="22">
        <v>0</v>
      </c>
      <c r="N475" s="23">
        <f t="shared" si="7"/>
        <v>737804.10000000009</v>
      </c>
    </row>
    <row r="476" spans="1:14" s="19" customFormat="1" x14ac:dyDescent="0.25">
      <c r="A476" s="1">
        <v>473</v>
      </c>
      <c r="B476" s="21" t="s">
        <v>462</v>
      </c>
      <c r="C476" s="22">
        <v>123833.69</v>
      </c>
      <c r="D476" s="22">
        <v>77473.14</v>
      </c>
      <c r="E476" s="22">
        <v>2036.4</v>
      </c>
      <c r="F476" s="22">
        <v>5535.84</v>
      </c>
      <c r="G476" s="22">
        <v>2998.11</v>
      </c>
      <c r="H476" s="22">
        <v>998.96</v>
      </c>
      <c r="I476" s="22">
        <v>2327.8000000000002</v>
      </c>
      <c r="J476" s="22">
        <v>408.42</v>
      </c>
      <c r="K476" s="22">
        <v>302.47000000000003</v>
      </c>
      <c r="L476" s="22">
        <v>0</v>
      </c>
      <c r="M476" s="22">
        <v>0</v>
      </c>
      <c r="N476" s="23">
        <f t="shared" si="7"/>
        <v>215914.83</v>
      </c>
    </row>
    <row r="477" spans="1:14" s="19" customFormat="1" x14ac:dyDescent="0.25">
      <c r="A477" s="1">
        <v>474</v>
      </c>
      <c r="B477" s="21" t="s">
        <v>463</v>
      </c>
      <c r="C477" s="22">
        <v>196255.22</v>
      </c>
      <c r="D477" s="22">
        <v>104220.5</v>
      </c>
      <c r="E477" s="22">
        <v>3091.17</v>
      </c>
      <c r="F477" s="22">
        <v>7434.06</v>
      </c>
      <c r="G477" s="22">
        <v>8091.32</v>
      </c>
      <c r="H477" s="22">
        <v>2016.19</v>
      </c>
      <c r="I477" s="22">
        <v>6089.43</v>
      </c>
      <c r="J477" s="22">
        <v>543.98</v>
      </c>
      <c r="K477" s="22">
        <v>773.98</v>
      </c>
      <c r="L477" s="22">
        <v>0</v>
      </c>
      <c r="M477" s="22">
        <v>0</v>
      </c>
      <c r="N477" s="23">
        <f t="shared" si="7"/>
        <v>328515.84999999992</v>
      </c>
    </row>
    <row r="478" spans="1:14" s="19" customFormat="1" x14ac:dyDescent="0.25">
      <c r="A478" s="1">
        <v>475</v>
      </c>
      <c r="B478" s="21" t="s">
        <v>464</v>
      </c>
      <c r="C478" s="22">
        <v>687477.17</v>
      </c>
      <c r="D478" s="22">
        <v>459001.06</v>
      </c>
      <c r="E478" s="22">
        <v>10481.18</v>
      </c>
      <c r="F478" s="22">
        <v>24300.69</v>
      </c>
      <c r="G478" s="22">
        <v>24074.52</v>
      </c>
      <c r="H478" s="22">
        <v>7474.83</v>
      </c>
      <c r="I478" s="22">
        <v>20525.96</v>
      </c>
      <c r="J478" s="22">
        <v>1770.58</v>
      </c>
      <c r="K478" s="22">
        <v>2999.13</v>
      </c>
      <c r="L478" s="22">
        <v>266505</v>
      </c>
      <c r="M478" s="22">
        <v>0</v>
      </c>
      <c r="N478" s="23">
        <f t="shared" si="7"/>
        <v>1504610.1199999999</v>
      </c>
    </row>
    <row r="479" spans="1:14" s="19" customFormat="1" x14ac:dyDescent="0.25">
      <c r="A479" s="1">
        <v>476</v>
      </c>
      <c r="B479" s="21" t="s">
        <v>465</v>
      </c>
      <c r="C479" s="22">
        <v>75026.17</v>
      </c>
      <c r="D479" s="22">
        <v>40785.019999999997</v>
      </c>
      <c r="E479" s="22">
        <v>1312.97</v>
      </c>
      <c r="F479" s="22">
        <v>3582.95</v>
      </c>
      <c r="G479" s="22">
        <v>983</v>
      </c>
      <c r="H479" s="22">
        <v>580.15</v>
      </c>
      <c r="I479" s="22">
        <v>988.4</v>
      </c>
      <c r="J479" s="22">
        <v>267.95</v>
      </c>
      <c r="K479" s="22">
        <v>163.37</v>
      </c>
      <c r="L479" s="22">
        <v>652</v>
      </c>
      <c r="M479" s="22">
        <v>0</v>
      </c>
      <c r="N479" s="23">
        <f t="shared" si="7"/>
        <v>124341.97999999998</v>
      </c>
    </row>
    <row r="480" spans="1:14" s="19" customFormat="1" x14ac:dyDescent="0.25">
      <c r="A480" s="1">
        <v>477</v>
      </c>
      <c r="B480" s="21" t="s">
        <v>466</v>
      </c>
      <c r="C480" s="22">
        <v>141727.09</v>
      </c>
      <c r="D480" s="22">
        <v>65171.74</v>
      </c>
      <c r="E480" s="22">
        <v>2317.79</v>
      </c>
      <c r="F480" s="22">
        <v>6373.63</v>
      </c>
      <c r="G480" s="22">
        <v>3150.66</v>
      </c>
      <c r="H480" s="22">
        <v>1118.7</v>
      </c>
      <c r="I480" s="22">
        <v>2463.09</v>
      </c>
      <c r="J480" s="22">
        <v>461.42</v>
      </c>
      <c r="K480" s="22">
        <v>330.77</v>
      </c>
      <c r="L480" s="22">
        <v>12208</v>
      </c>
      <c r="M480" s="22">
        <v>0</v>
      </c>
      <c r="N480" s="23">
        <f t="shared" si="7"/>
        <v>235322.89</v>
      </c>
    </row>
    <row r="481" spans="1:14" s="19" customFormat="1" x14ac:dyDescent="0.25">
      <c r="A481" s="1">
        <v>478</v>
      </c>
      <c r="B481" s="21" t="s">
        <v>467</v>
      </c>
      <c r="C481" s="22">
        <v>140316.48000000001</v>
      </c>
      <c r="D481" s="22">
        <v>38240.199999999997</v>
      </c>
      <c r="E481" s="22">
        <v>2289.54</v>
      </c>
      <c r="F481" s="22">
        <v>6260.3</v>
      </c>
      <c r="G481" s="22">
        <v>3747.5</v>
      </c>
      <c r="H481" s="22">
        <v>1121.99</v>
      </c>
      <c r="I481" s="22">
        <v>2749.8</v>
      </c>
      <c r="J481" s="22">
        <v>458.49</v>
      </c>
      <c r="K481" s="22">
        <v>336.98</v>
      </c>
      <c r="L481" s="22">
        <v>0</v>
      </c>
      <c r="M481" s="22">
        <v>0</v>
      </c>
      <c r="N481" s="23">
        <f t="shared" si="7"/>
        <v>195521.27999999997</v>
      </c>
    </row>
    <row r="482" spans="1:14" s="19" customFormat="1" x14ac:dyDescent="0.25">
      <c r="A482" s="1">
        <v>479</v>
      </c>
      <c r="B482" s="21" t="s">
        <v>468</v>
      </c>
      <c r="C482" s="22">
        <v>59444.43</v>
      </c>
      <c r="D482" s="22">
        <v>34746.559999999998</v>
      </c>
      <c r="E482" s="22">
        <v>1054.52</v>
      </c>
      <c r="F482" s="22">
        <v>3166.57</v>
      </c>
      <c r="G482" s="22">
        <v>407.19</v>
      </c>
      <c r="H482" s="22">
        <v>335.05</v>
      </c>
      <c r="I482" s="22">
        <v>331.15</v>
      </c>
      <c r="J482" s="22">
        <v>242.69</v>
      </c>
      <c r="K482" s="22">
        <v>45.68</v>
      </c>
      <c r="L482" s="22">
        <v>1742</v>
      </c>
      <c r="M482" s="22">
        <v>0</v>
      </c>
      <c r="N482" s="23">
        <f t="shared" si="7"/>
        <v>101515.84</v>
      </c>
    </row>
    <row r="483" spans="1:14" s="19" customFormat="1" x14ac:dyDescent="0.25">
      <c r="A483" s="1">
        <v>480</v>
      </c>
      <c r="B483" s="21" t="s">
        <v>469</v>
      </c>
      <c r="C483" s="22">
        <v>132770.49</v>
      </c>
      <c r="D483" s="22">
        <v>60150.7</v>
      </c>
      <c r="E483" s="22">
        <v>2167.58</v>
      </c>
      <c r="F483" s="22">
        <v>5694.63</v>
      </c>
      <c r="G483" s="22">
        <v>3264.14</v>
      </c>
      <c r="H483" s="22">
        <v>1159.68</v>
      </c>
      <c r="I483" s="22">
        <v>2676.27</v>
      </c>
      <c r="J483" s="22">
        <v>409.72</v>
      </c>
      <c r="K483" s="22">
        <v>384.36</v>
      </c>
      <c r="L483" s="22">
        <v>5814</v>
      </c>
      <c r="M483" s="22">
        <v>0</v>
      </c>
      <c r="N483" s="23">
        <f t="shared" si="7"/>
        <v>214491.56999999998</v>
      </c>
    </row>
    <row r="484" spans="1:14" s="19" customFormat="1" x14ac:dyDescent="0.25">
      <c r="A484" s="1">
        <v>481</v>
      </c>
      <c r="B484" s="21" t="s">
        <v>470</v>
      </c>
      <c r="C484" s="22">
        <v>182719.07</v>
      </c>
      <c r="D484" s="22">
        <v>58146.13</v>
      </c>
      <c r="E484" s="22">
        <v>2858.36</v>
      </c>
      <c r="F484" s="22">
        <v>6740.03</v>
      </c>
      <c r="G484" s="22">
        <v>4465.3900000000003</v>
      </c>
      <c r="H484" s="22">
        <v>1938.3</v>
      </c>
      <c r="I484" s="22">
        <v>4546.67</v>
      </c>
      <c r="J484" s="22">
        <v>482.8</v>
      </c>
      <c r="K484" s="22">
        <v>762.1</v>
      </c>
      <c r="L484" s="22">
        <v>6922</v>
      </c>
      <c r="M484" s="22">
        <v>0</v>
      </c>
      <c r="N484" s="23">
        <f t="shared" si="7"/>
        <v>269580.84999999998</v>
      </c>
    </row>
    <row r="485" spans="1:14" s="19" customFormat="1" x14ac:dyDescent="0.25">
      <c r="A485" s="1">
        <v>482</v>
      </c>
      <c r="B485" s="21" t="s">
        <v>471</v>
      </c>
      <c r="C485" s="22">
        <v>4119006.7600000002</v>
      </c>
      <c r="D485" s="22">
        <v>1401966.06</v>
      </c>
      <c r="E485" s="22">
        <v>56107.65</v>
      </c>
      <c r="F485" s="22">
        <v>120769.37</v>
      </c>
      <c r="G485" s="22">
        <v>131217.84</v>
      </c>
      <c r="H485" s="22">
        <v>49423.95</v>
      </c>
      <c r="I485" s="22">
        <v>129973.15</v>
      </c>
      <c r="J485" s="22">
        <v>7657.1</v>
      </c>
      <c r="K485" s="22">
        <v>21350.720000000001</v>
      </c>
      <c r="L485" s="22">
        <v>1570008</v>
      </c>
      <c r="M485" s="22">
        <v>0</v>
      </c>
      <c r="N485" s="23">
        <f t="shared" si="7"/>
        <v>7607480.6000000006</v>
      </c>
    </row>
    <row r="486" spans="1:14" s="19" customFormat="1" x14ac:dyDescent="0.25">
      <c r="A486" s="1">
        <v>483</v>
      </c>
      <c r="B486" s="21" t="s">
        <v>472</v>
      </c>
      <c r="C486" s="22">
        <v>483234.02</v>
      </c>
      <c r="D486" s="22">
        <v>169608.95999999999</v>
      </c>
      <c r="E486" s="22">
        <v>6883.96</v>
      </c>
      <c r="F486" s="22">
        <v>15620.65</v>
      </c>
      <c r="G486" s="22">
        <v>25123.86</v>
      </c>
      <c r="H486" s="22">
        <v>5428.65</v>
      </c>
      <c r="I486" s="22">
        <v>18539.62</v>
      </c>
      <c r="J486" s="22">
        <v>1130.76</v>
      </c>
      <c r="K486" s="22">
        <v>2243.0500000000002</v>
      </c>
      <c r="L486" s="22">
        <v>0</v>
      </c>
      <c r="M486" s="22">
        <v>0</v>
      </c>
      <c r="N486" s="23">
        <f t="shared" si="7"/>
        <v>727813.53</v>
      </c>
    </row>
    <row r="487" spans="1:14" s="19" customFormat="1" x14ac:dyDescent="0.25">
      <c r="A487" s="1">
        <v>484</v>
      </c>
      <c r="B487" s="21" t="s">
        <v>473</v>
      </c>
      <c r="C487" s="22">
        <v>316934.90000000002</v>
      </c>
      <c r="D487" s="22">
        <v>150252.68</v>
      </c>
      <c r="E487" s="22">
        <v>4623.62</v>
      </c>
      <c r="F487" s="22">
        <v>11010.85</v>
      </c>
      <c r="G487" s="22">
        <v>10531.61</v>
      </c>
      <c r="H487" s="22">
        <v>3344.23</v>
      </c>
      <c r="I487" s="22">
        <v>9025.33</v>
      </c>
      <c r="J487" s="22">
        <v>786.69</v>
      </c>
      <c r="K487" s="22">
        <v>1323.12</v>
      </c>
      <c r="L487" s="22">
        <v>0</v>
      </c>
      <c r="M487" s="22">
        <v>0</v>
      </c>
      <c r="N487" s="23">
        <f t="shared" si="7"/>
        <v>507833.02999999997</v>
      </c>
    </row>
    <row r="488" spans="1:14" s="19" customFormat="1" x14ac:dyDescent="0.25">
      <c r="A488" s="1">
        <v>485</v>
      </c>
      <c r="B488" s="21" t="s">
        <v>474</v>
      </c>
      <c r="C488" s="22">
        <v>206715.45</v>
      </c>
      <c r="D488" s="22">
        <v>81962.13</v>
      </c>
      <c r="E488" s="22">
        <v>3302.53</v>
      </c>
      <c r="F488" s="22">
        <v>8383.75</v>
      </c>
      <c r="G488" s="22">
        <v>7566.49</v>
      </c>
      <c r="H488" s="22">
        <v>1937.02</v>
      </c>
      <c r="I488" s="22">
        <v>5489.74</v>
      </c>
      <c r="J488" s="22">
        <v>614.12</v>
      </c>
      <c r="K488" s="22">
        <v>688.76</v>
      </c>
      <c r="L488" s="22">
        <v>45563</v>
      </c>
      <c r="M488" s="22">
        <v>0</v>
      </c>
      <c r="N488" s="23">
        <f t="shared" si="7"/>
        <v>362222.99000000005</v>
      </c>
    </row>
    <row r="489" spans="1:14" s="19" customFormat="1" x14ac:dyDescent="0.25">
      <c r="A489" s="1">
        <v>486</v>
      </c>
      <c r="B489" s="21" t="s">
        <v>578</v>
      </c>
      <c r="C489" s="22">
        <v>168383.68</v>
      </c>
      <c r="D489" s="22">
        <v>231508.16</v>
      </c>
      <c r="E489" s="22">
        <v>2523.31</v>
      </c>
      <c r="F489" s="22">
        <v>6683.72</v>
      </c>
      <c r="G489" s="22">
        <v>5648.34</v>
      </c>
      <c r="H489" s="22">
        <v>1495.31</v>
      </c>
      <c r="I489" s="22">
        <v>4171.24</v>
      </c>
      <c r="J489" s="22">
        <v>467.89</v>
      </c>
      <c r="K489" s="22">
        <v>512.97</v>
      </c>
      <c r="L489" s="22">
        <v>0</v>
      </c>
      <c r="M489" s="22">
        <v>0</v>
      </c>
      <c r="N489" s="23">
        <f t="shared" si="7"/>
        <v>421394.61999999994</v>
      </c>
    </row>
    <row r="490" spans="1:14" s="19" customFormat="1" x14ac:dyDescent="0.25">
      <c r="A490" s="1">
        <v>487</v>
      </c>
      <c r="B490" s="21" t="s">
        <v>475</v>
      </c>
      <c r="C490" s="22">
        <v>239401.93000000002</v>
      </c>
      <c r="D490" s="22">
        <v>98510.720000000001</v>
      </c>
      <c r="E490" s="22">
        <v>2607.34</v>
      </c>
      <c r="F490" s="22">
        <v>6689.51</v>
      </c>
      <c r="G490" s="22">
        <v>4606.1899999999996</v>
      </c>
      <c r="H490" s="22">
        <v>2327.4299999999998</v>
      </c>
      <c r="I490" s="22">
        <v>5020.3100000000004</v>
      </c>
      <c r="J490" s="22">
        <v>581.73</v>
      </c>
      <c r="K490" s="22">
        <v>877.12</v>
      </c>
      <c r="L490" s="22">
        <v>0</v>
      </c>
      <c r="M490" s="22">
        <v>0</v>
      </c>
      <c r="N490" s="23">
        <f t="shared" si="7"/>
        <v>360622.28</v>
      </c>
    </row>
    <row r="491" spans="1:14" s="19" customFormat="1" x14ac:dyDescent="0.25">
      <c r="A491" s="1">
        <v>488</v>
      </c>
      <c r="B491" s="21" t="s">
        <v>476</v>
      </c>
      <c r="C491" s="22">
        <v>67822.34</v>
      </c>
      <c r="D491" s="22">
        <v>40690.14</v>
      </c>
      <c r="E491" s="22">
        <v>1174.6099999999999</v>
      </c>
      <c r="F491" s="22">
        <v>3451.71</v>
      </c>
      <c r="G491" s="22">
        <v>302.27</v>
      </c>
      <c r="H491" s="22">
        <v>426.05</v>
      </c>
      <c r="I491" s="22">
        <v>419.68</v>
      </c>
      <c r="J491" s="22">
        <v>255.64</v>
      </c>
      <c r="K491" s="22">
        <v>82.76</v>
      </c>
      <c r="L491" s="22">
        <v>0</v>
      </c>
      <c r="M491" s="22">
        <v>0</v>
      </c>
      <c r="N491" s="23">
        <f t="shared" si="7"/>
        <v>114625.2</v>
      </c>
    </row>
    <row r="492" spans="1:14" s="19" customFormat="1" x14ac:dyDescent="0.25">
      <c r="A492" s="1">
        <v>489</v>
      </c>
      <c r="B492" s="21" t="s">
        <v>477</v>
      </c>
      <c r="C492" s="22">
        <v>299824.47000000003</v>
      </c>
      <c r="D492" s="22">
        <v>69625.31</v>
      </c>
      <c r="E492" s="22">
        <v>4637.95</v>
      </c>
      <c r="F492" s="22">
        <v>11814.81</v>
      </c>
      <c r="G492" s="22">
        <v>11661.08</v>
      </c>
      <c r="H492" s="22">
        <v>2818.93</v>
      </c>
      <c r="I492" s="22">
        <v>8360.3700000000008</v>
      </c>
      <c r="J492" s="22">
        <v>854.87</v>
      </c>
      <c r="K492" s="22">
        <v>1011.49</v>
      </c>
      <c r="L492" s="22">
        <v>0</v>
      </c>
      <c r="M492" s="22">
        <v>0</v>
      </c>
      <c r="N492" s="23">
        <f t="shared" si="7"/>
        <v>410609.28</v>
      </c>
    </row>
    <row r="493" spans="1:14" s="19" customFormat="1" x14ac:dyDescent="0.25">
      <c r="A493" s="1">
        <v>490</v>
      </c>
      <c r="B493" s="21" t="s">
        <v>478</v>
      </c>
      <c r="C493" s="22">
        <v>186565.88</v>
      </c>
      <c r="D493" s="22">
        <v>57540.31</v>
      </c>
      <c r="E493" s="22">
        <v>2945.67</v>
      </c>
      <c r="F493" s="22">
        <v>7524.64</v>
      </c>
      <c r="G493" s="22">
        <v>7084.71</v>
      </c>
      <c r="H493" s="22">
        <v>1733.42</v>
      </c>
      <c r="I493" s="22">
        <v>5065.4399999999996</v>
      </c>
      <c r="J493" s="22">
        <v>553.17999999999995</v>
      </c>
      <c r="K493" s="22">
        <v>612.92999999999995</v>
      </c>
      <c r="L493" s="22">
        <v>0</v>
      </c>
      <c r="M493" s="22">
        <v>0</v>
      </c>
      <c r="N493" s="23">
        <f t="shared" si="7"/>
        <v>269626.18</v>
      </c>
    </row>
    <row r="494" spans="1:14" s="19" customFormat="1" x14ac:dyDescent="0.25">
      <c r="A494" s="1">
        <v>491</v>
      </c>
      <c r="B494" s="21" t="s">
        <v>479</v>
      </c>
      <c r="C494" s="22">
        <v>249621.82</v>
      </c>
      <c r="D494" s="22">
        <v>111480.9</v>
      </c>
      <c r="E494" s="22">
        <v>3827.58</v>
      </c>
      <c r="F494" s="22">
        <v>8734.52</v>
      </c>
      <c r="G494" s="22">
        <v>11613.64</v>
      </c>
      <c r="H494" s="22">
        <v>2755.35</v>
      </c>
      <c r="I494" s="22">
        <v>8745.24</v>
      </c>
      <c r="J494" s="22">
        <v>684.77</v>
      </c>
      <c r="K494" s="22">
        <v>1114.3699999999999</v>
      </c>
      <c r="L494" s="22">
        <v>0</v>
      </c>
      <c r="M494" s="22">
        <v>0</v>
      </c>
      <c r="N494" s="23">
        <f t="shared" si="7"/>
        <v>398578.19</v>
      </c>
    </row>
    <row r="495" spans="1:14" s="19" customFormat="1" x14ac:dyDescent="0.25">
      <c r="A495" s="1">
        <v>492</v>
      </c>
      <c r="B495" s="21" t="s">
        <v>480</v>
      </c>
      <c r="C495" s="22">
        <v>267359.25</v>
      </c>
      <c r="D495" s="22">
        <v>106233.17</v>
      </c>
      <c r="E495" s="22">
        <v>4299.54</v>
      </c>
      <c r="F495" s="22">
        <v>11706.36</v>
      </c>
      <c r="G495" s="22">
        <v>6619.39</v>
      </c>
      <c r="H495" s="22">
        <v>2159.96</v>
      </c>
      <c r="I495" s="22">
        <v>5022.1000000000004</v>
      </c>
      <c r="J495" s="22">
        <v>899.91</v>
      </c>
      <c r="K495" s="22">
        <v>658.39</v>
      </c>
      <c r="L495" s="22">
        <v>0</v>
      </c>
      <c r="M495" s="22">
        <v>0</v>
      </c>
      <c r="N495" s="23">
        <f t="shared" si="7"/>
        <v>404958.06999999995</v>
      </c>
    </row>
    <row r="496" spans="1:14" s="19" customFormat="1" x14ac:dyDescent="0.25">
      <c r="A496" s="1">
        <v>493</v>
      </c>
      <c r="B496" s="21" t="s">
        <v>481</v>
      </c>
      <c r="C496" s="22">
        <v>75378.78</v>
      </c>
      <c r="D496" s="22">
        <v>45594.23</v>
      </c>
      <c r="E496" s="22">
        <v>1245.2</v>
      </c>
      <c r="F496" s="22">
        <v>3305.97</v>
      </c>
      <c r="G496" s="22">
        <v>1263.6500000000001</v>
      </c>
      <c r="H496" s="22">
        <v>637.34</v>
      </c>
      <c r="I496" s="22">
        <v>1250.9000000000001</v>
      </c>
      <c r="J496" s="22">
        <v>250.81</v>
      </c>
      <c r="K496" s="22">
        <v>203.4</v>
      </c>
      <c r="L496" s="22">
        <v>1744</v>
      </c>
      <c r="M496" s="22">
        <v>0</v>
      </c>
      <c r="N496" s="23">
        <f t="shared" si="7"/>
        <v>130874.27999999998</v>
      </c>
    </row>
    <row r="497" spans="1:14" s="19" customFormat="1" x14ac:dyDescent="0.25">
      <c r="A497" s="1">
        <v>494</v>
      </c>
      <c r="B497" s="21" t="s">
        <v>482</v>
      </c>
      <c r="C497" s="22">
        <v>306528.23</v>
      </c>
      <c r="D497" s="22">
        <v>99673.85</v>
      </c>
      <c r="E497" s="22">
        <v>4851.9399999999996</v>
      </c>
      <c r="F497" s="22">
        <v>11302.12</v>
      </c>
      <c r="G497" s="22">
        <v>15164.28</v>
      </c>
      <c r="H497" s="22">
        <v>3293.86</v>
      </c>
      <c r="I497" s="22">
        <v>10749.23</v>
      </c>
      <c r="J497" s="22">
        <v>842.55</v>
      </c>
      <c r="K497" s="22">
        <v>1303.72</v>
      </c>
      <c r="L497" s="22">
        <v>73635</v>
      </c>
      <c r="M497" s="22">
        <v>0</v>
      </c>
      <c r="N497" s="23">
        <f t="shared" si="7"/>
        <v>527344.77999999991</v>
      </c>
    </row>
    <row r="498" spans="1:14" s="19" customFormat="1" x14ac:dyDescent="0.25">
      <c r="A498" s="1">
        <v>495</v>
      </c>
      <c r="B498" s="21" t="s">
        <v>483</v>
      </c>
      <c r="C498" s="22">
        <v>211987.14999999997</v>
      </c>
      <c r="D498" s="22">
        <v>58101.2</v>
      </c>
      <c r="E498" s="22">
        <v>3439.49</v>
      </c>
      <c r="F498" s="22">
        <v>8637.16</v>
      </c>
      <c r="G498" s="22">
        <v>7340.69</v>
      </c>
      <c r="H498" s="22">
        <v>2017.12</v>
      </c>
      <c r="I498" s="22">
        <v>5515.54</v>
      </c>
      <c r="J498" s="22">
        <v>630.77</v>
      </c>
      <c r="K498" s="22">
        <v>724.89</v>
      </c>
      <c r="L498" s="22">
        <v>18844</v>
      </c>
      <c r="M498" s="22">
        <v>0</v>
      </c>
      <c r="N498" s="23">
        <f t="shared" si="7"/>
        <v>317238.00999999995</v>
      </c>
    </row>
    <row r="499" spans="1:14" s="19" customFormat="1" x14ac:dyDescent="0.25">
      <c r="A499" s="1">
        <v>496</v>
      </c>
      <c r="B499" s="21" t="s">
        <v>484</v>
      </c>
      <c r="C499" s="22">
        <v>125941.73000000001</v>
      </c>
      <c r="D499" s="22">
        <v>45075.66</v>
      </c>
      <c r="E499" s="22">
        <v>1969.07</v>
      </c>
      <c r="F499" s="22">
        <v>5126.97</v>
      </c>
      <c r="G499" s="22">
        <v>4366.47</v>
      </c>
      <c r="H499" s="22">
        <v>1133.54</v>
      </c>
      <c r="I499" s="22">
        <v>3224.19</v>
      </c>
      <c r="J499" s="22">
        <v>375.75</v>
      </c>
      <c r="K499" s="22">
        <v>390.13</v>
      </c>
      <c r="L499" s="22">
        <v>0</v>
      </c>
      <c r="M499" s="22">
        <v>0</v>
      </c>
      <c r="N499" s="23">
        <f t="shared" si="7"/>
        <v>187603.51000000004</v>
      </c>
    </row>
    <row r="500" spans="1:14" s="19" customFormat="1" x14ac:dyDescent="0.25">
      <c r="A500" s="1">
        <v>497</v>
      </c>
      <c r="B500" s="21" t="s">
        <v>485</v>
      </c>
      <c r="C500" s="22">
        <v>254711.66999999998</v>
      </c>
      <c r="D500" s="22">
        <v>86406.13</v>
      </c>
      <c r="E500" s="22">
        <v>4021.73</v>
      </c>
      <c r="F500" s="22">
        <v>10109.32</v>
      </c>
      <c r="G500" s="22">
        <v>10309.1</v>
      </c>
      <c r="H500" s="22">
        <v>2432.7800000000002</v>
      </c>
      <c r="I500" s="22">
        <v>7240.63</v>
      </c>
      <c r="J500" s="22">
        <v>747.96</v>
      </c>
      <c r="K500" s="22">
        <v>881.11</v>
      </c>
      <c r="L500" s="22">
        <v>13533</v>
      </c>
      <c r="M500" s="22">
        <v>0</v>
      </c>
      <c r="N500" s="23">
        <f t="shared" si="7"/>
        <v>390393.43</v>
      </c>
    </row>
    <row r="501" spans="1:14" s="19" customFormat="1" x14ac:dyDescent="0.25">
      <c r="A501" s="1">
        <v>498</v>
      </c>
      <c r="B501" s="21" t="s">
        <v>486</v>
      </c>
      <c r="C501" s="22">
        <v>425886.78</v>
      </c>
      <c r="D501" s="22">
        <v>110427.8</v>
      </c>
      <c r="E501" s="22">
        <v>6788.62</v>
      </c>
      <c r="F501" s="22">
        <v>15703.07</v>
      </c>
      <c r="G501" s="22">
        <v>18408.64</v>
      </c>
      <c r="H501" s="22">
        <v>4600.8900000000003</v>
      </c>
      <c r="I501" s="22">
        <v>13852.56</v>
      </c>
      <c r="J501" s="22">
        <v>1226.21</v>
      </c>
      <c r="K501" s="22">
        <v>1824.57</v>
      </c>
      <c r="L501" s="22">
        <v>0</v>
      </c>
      <c r="M501" s="22">
        <v>317245.77</v>
      </c>
      <c r="N501" s="23">
        <f t="shared" si="7"/>
        <v>915964.91</v>
      </c>
    </row>
    <row r="502" spans="1:14" s="19" customFormat="1" x14ac:dyDescent="0.25">
      <c r="A502" s="1">
        <v>499</v>
      </c>
      <c r="B502" s="21" t="s">
        <v>487</v>
      </c>
      <c r="C502" s="22">
        <v>197827.52</v>
      </c>
      <c r="D502" s="22">
        <v>79587.08</v>
      </c>
      <c r="E502" s="22">
        <v>2859.81</v>
      </c>
      <c r="F502" s="22">
        <v>6185.51</v>
      </c>
      <c r="G502" s="22">
        <v>4440.09</v>
      </c>
      <c r="H502" s="22">
        <v>2327.9</v>
      </c>
      <c r="I502" s="22">
        <v>5362.18</v>
      </c>
      <c r="J502" s="22">
        <v>504.16</v>
      </c>
      <c r="K502" s="22">
        <v>985.72</v>
      </c>
      <c r="L502" s="22">
        <v>12702</v>
      </c>
      <c r="M502" s="22">
        <v>0</v>
      </c>
      <c r="N502" s="23">
        <f t="shared" si="7"/>
        <v>312781.96999999997</v>
      </c>
    </row>
    <row r="503" spans="1:14" s="19" customFormat="1" x14ac:dyDescent="0.25">
      <c r="A503" s="1">
        <v>500</v>
      </c>
      <c r="B503" s="21" t="s">
        <v>488</v>
      </c>
      <c r="C503" s="22">
        <v>454023.9</v>
      </c>
      <c r="D503" s="22">
        <v>229011.24</v>
      </c>
      <c r="E503" s="22">
        <v>7076.71</v>
      </c>
      <c r="F503" s="22">
        <v>16112.98</v>
      </c>
      <c r="G503" s="22">
        <v>18937.3</v>
      </c>
      <c r="H503" s="22">
        <v>5046.4799999999996</v>
      </c>
      <c r="I503" s="22">
        <v>15031.27</v>
      </c>
      <c r="J503" s="22">
        <v>1179.94</v>
      </c>
      <c r="K503" s="22">
        <v>2047.98</v>
      </c>
      <c r="L503" s="22">
        <v>0</v>
      </c>
      <c r="M503" s="22">
        <v>0</v>
      </c>
      <c r="N503" s="23">
        <f t="shared" si="7"/>
        <v>748467.79999999993</v>
      </c>
    </row>
    <row r="504" spans="1:14" s="19" customFormat="1" x14ac:dyDescent="0.25">
      <c r="A504" s="1">
        <v>501</v>
      </c>
      <c r="B504" s="21" t="s">
        <v>489</v>
      </c>
      <c r="C504" s="22">
        <v>99168.319999999992</v>
      </c>
      <c r="D504" s="22">
        <v>54925.18</v>
      </c>
      <c r="E504" s="22">
        <v>1675.75</v>
      </c>
      <c r="F504" s="22">
        <v>4633.5</v>
      </c>
      <c r="G504" s="22">
        <v>2344.73</v>
      </c>
      <c r="H504" s="22">
        <v>758.61</v>
      </c>
      <c r="I504" s="22">
        <v>1726.09</v>
      </c>
      <c r="J504" s="22">
        <v>338.45</v>
      </c>
      <c r="K504" s="22">
        <v>213.1</v>
      </c>
      <c r="L504" s="22">
        <v>0</v>
      </c>
      <c r="M504" s="22">
        <v>0</v>
      </c>
      <c r="N504" s="23">
        <f t="shared" si="7"/>
        <v>165783.73000000001</v>
      </c>
    </row>
    <row r="505" spans="1:14" s="19" customFormat="1" x14ac:dyDescent="0.25">
      <c r="A505" s="1">
        <v>502</v>
      </c>
      <c r="B505" s="21" t="s">
        <v>579</v>
      </c>
      <c r="C505" s="22">
        <v>300508.81</v>
      </c>
      <c r="D505" s="22">
        <v>62052.6</v>
      </c>
      <c r="E505" s="22">
        <v>4545.41</v>
      </c>
      <c r="F505" s="22">
        <v>11453.33</v>
      </c>
      <c r="G505" s="22">
        <v>12487.03</v>
      </c>
      <c r="H505" s="22">
        <v>2874.63</v>
      </c>
      <c r="I505" s="22">
        <v>8666.92</v>
      </c>
      <c r="J505" s="22">
        <v>891.36</v>
      </c>
      <c r="K505" s="22">
        <v>1048.58</v>
      </c>
      <c r="L505" s="22">
        <v>79433</v>
      </c>
      <c r="M505" s="22">
        <v>0</v>
      </c>
      <c r="N505" s="23">
        <f t="shared" si="7"/>
        <v>483961.67</v>
      </c>
    </row>
    <row r="506" spans="1:14" s="19" customFormat="1" x14ac:dyDescent="0.25">
      <c r="A506" s="1">
        <v>503</v>
      </c>
      <c r="B506" s="21" t="s">
        <v>490</v>
      </c>
      <c r="C506" s="22">
        <v>133193.25999999998</v>
      </c>
      <c r="D506" s="22">
        <v>51309.95</v>
      </c>
      <c r="E506" s="22">
        <v>1880.98</v>
      </c>
      <c r="F506" s="22">
        <v>5796.67</v>
      </c>
      <c r="G506" s="22">
        <v>984.86</v>
      </c>
      <c r="H506" s="22">
        <v>868.73</v>
      </c>
      <c r="I506" s="22">
        <v>1124.8</v>
      </c>
      <c r="J506" s="22">
        <v>409.2</v>
      </c>
      <c r="K506" s="22">
        <v>200.77</v>
      </c>
      <c r="L506" s="22">
        <v>0</v>
      </c>
      <c r="M506" s="22">
        <v>0</v>
      </c>
      <c r="N506" s="23">
        <f t="shared" si="7"/>
        <v>195769.21999999997</v>
      </c>
    </row>
    <row r="507" spans="1:14" s="19" customFormat="1" x14ac:dyDescent="0.25">
      <c r="A507" s="1">
        <v>504</v>
      </c>
      <c r="B507" s="21" t="s">
        <v>580</v>
      </c>
      <c r="C507" s="22">
        <v>175803.8</v>
      </c>
      <c r="D507" s="22">
        <v>92374.99</v>
      </c>
      <c r="E507" s="22">
        <v>2616.1999999999998</v>
      </c>
      <c r="F507" s="22">
        <v>6514.59</v>
      </c>
      <c r="G507" s="22">
        <v>3712.21</v>
      </c>
      <c r="H507" s="22">
        <v>1733.69</v>
      </c>
      <c r="I507" s="22">
        <v>3852.92</v>
      </c>
      <c r="J507" s="22">
        <v>464.93</v>
      </c>
      <c r="K507" s="22">
        <v>650.87</v>
      </c>
      <c r="L507" s="22">
        <v>0</v>
      </c>
      <c r="M507" s="22">
        <v>0</v>
      </c>
      <c r="N507" s="23">
        <f t="shared" si="7"/>
        <v>287724.2</v>
      </c>
    </row>
    <row r="508" spans="1:14" s="19" customFormat="1" x14ac:dyDescent="0.25">
      <c r="A508" s="1">
        <v>505</v>
      </c>
      <c r="B508" s="21" t="s">
        <v>491</v>
      </c>
      <c r="C508" s="22">
        <v>681508.60000000009</v>
      </c>
      <c r="D508" s="22">
        <v>91642</v>
      </c>
      <c r="E508" s="22">
        <v>10676.66</v>
      </c>
      <c r="F508" s="22">
        <v>12817.74</v>
      </c>
      <c r="G508" s="22">
        <v>17692.66</v>
      </c>
      <c r="H508" s="22">
        <v>12334.43</v>
      </c>
      <c r="I508" s="22">
        <v>29604.71</v>
      </c>
      <c r="J508" s="22">
        <v>897.62</v>
      </c>
      <c r="K508" s="22">
        <v>6247.27</v>
      </c>
      <c r="L508" s="22">
        <v>0</v>
      </c>
      <c r="M508" s="22">
        <v>0</v>
      </c>
      <c r="N508" s="23">
        <f t="shared" si="7"/>
        <v>863421.69000000018</v>
      </c>
    </row>
    <row r="509" spans="1:14" s="19" customFormat="1" x14ac:dyDescent="0.25">
      <c r="A509" s="1">
        <v>506</v>
      </c>
      <c r="B509" s="21" t="s">
        <v>492</v>
      </c>
      <c r="C509" s="22">
        <v>112312.79000000001</v>
      </c>
      <c r="D509" s="22">
        <v>56591.09</v>
      </c>
      <c r="E509" s="22">
        <v>1901.51</v>
      </c>
      <c r="F509" s="22">
        <v>4375.3999999999996</v>
      </c>
      <c r="G509" s="22">
        <v>1868.23</v>
      </c>
      <c r="H509" s="22">
        <v>1223.31</v>
      </c>
      <c r="I509" s="22">
        <v>2491.2399999999998</v>
      </c>
      <c r="J509" s="22">
        <v>317.20999999999998</v>
      </c>
      <c r="K509" s="22">
        <v>484.05</v>
      </c>
      <c r="L509" s="22">
        <v>4422</v>
      </c>
      <c r="M509" s="22">
        <v>0</v>
      </c>
      <c r="N509" s="23">
        <f t="shared" si="7"/>
        <v>185986.83</v>
      </c>
    </row>
    <row r="510" spans="1:14" s="19" customFormat="1" x14ac:dyDescent="0.25">
      <c r="A510" s="1">
        <v>507</v>
      </c>
      <c r="B510" s="21" t="s">
        <v>493</v>
      </c>
      <c r="C510" s="22">
        <v>205765.5</v>
      </c>
      <c r="D510" s="22">
        <v>73441.72</v>
      </c>
      <c r="E510" s="22">
        <v>3247.06</v>
      </c>
      <c r="F510" s="22">
        <v>7951.93</v>
      </c>
      <c r="G510" s="22">
        <v>7490.1</v>
      </c>
      <c r="H510" s="22">
        <v>2054.4299999999998</v>
      </c>
      <c r="I510" s="22">
        <v>5803.13</v>
      </c>
      <c r="J510" s="22">
        <v>581.97</v>
      </c>
      <c r="K510" s="22">
        <v>771.46</v>
      </c>
      <c r="L510" s="22">
        <v>0</v>
      </c>
      <c r="M510" s="22">
        <v>0</v>
      </c>
      <c r="N510" s="23">
        <f t="shared" si="7"/>
        <v>307107.29999999993</v>
      </c>
    </row>
    <row r="511" spans="1:14" s="19" customFormat="1" x14ac:dyDescent="0.25">
      <c r="A511" s="1">
        <v>508</v>
      </c>
      <c r="B511" s="21" t="s">
        <v>494</v>
      </c>
      <c r="C511" s="22">
        <v>123713.46000000002</v>
      </c>
      <c r="D511" s="22">
        <v>50525.95</v>
      </c>
      <c r="E511" s="22">
        <v>1859.65</v>
      </c>
      <c r="F511" s="22">
        <v>4281.84</v>
      </c>
      <c r="G511" s="22">
        <v>3747.54</v>
      </c>
      <c r="H511" s="22">
        <v>1363.85</v>
      </c>
      <c r="I511" s="22">
        <v>3535.84</v>
      </c>
      <c r="J511" s="22">
        <v>296.57</v>
      </c>
      <c r="K511" s="22">
        <v>553.66</v>
      </c>
      <c r="L511" s="22">
        <v>0</v>
      </c>
      <c r="M511" s="22">
        <v>0</v>
      </c>
      <c r="N511" s="23">
        <f t="shared" si="7"/>
        <v>189878.36000000004</v>
      </c>
    </row>
    <row r="512" spans="1:14" s="19" customFormat="1" x14ac:dyDescent="0.25">
      <c r="A512" s="1">
        <v>509</v>
      </c>
      <c r="B512" s="21" t="s">
        <v>495</v>
      </c>
      <c r="C512" s="22">
        <v>560416.92999999993</v>
      </c>
      <c r="D512" s="22">
        <v>255568.47</v>
      </c>
      <c r="E512" s="22">
        <v>8265.68</v>
      </c>
      <c r="F512" s="22">
        <v>17724.830000000002</v>
      </c>
      <c r="G512" s="22">
        <v>27676.47</v>
      </c>
      <c r="H512" s="22">
        <v>6704.98</v>
      </c>
      <c r="I512" s="22">
        <v>21222.03</v>
      </c>
      <c r="J512" s="22">
        <v>1294.6500000000001</v>
      </c>
      <c r="K512" s="22">
        <v>2863.48</v>
      </c>
      <c r="L512" s="22">
        <v>43394</v>
      </c>
      <c r="M512" s="22">
        <v>0</v>
      </c>
      <c r="N512" s="23">
        <f t="shared" si="7"/>
        <v>945131.5199999999</v>
      </c>
    </row>
    <row r="513" spans="1:14" s="19" customFormat="1" x14ac:dyDescent="0.25">
      <c r="A513" s="1">
        <v>510</v>
      </c>
      <c r="B513" s="21" t="s">
        <v>496</v>
      </c>
      <c r="C513" s="22">
        <v>106420.42</v>
      </c>
      <c r="D513" s="22">
        <v>35449.599999999999</v>
      </c>
      <c r="E513" s="22">
        <v>1821.4</v>
      </c>
      <c r="F513" s="22">
        <v>5090.09</v>
      </c>
      <c r="G513" s="22">
        <v>1804.83</v>
      </c>
      <c r="H513" s="22">
        <v>786.17</v>
      </c>
      <c r="I513" s="22">
        <v>1481.33</v>
      </c>
      <c r="J513" s="22">
        <v>370.09</v>
      </c>
      <c r="K513" s="22">
        <v>209.39</v>
      </c>
      <c r="L513" s="22">
        <v>5265</v>
      </c>
      <c r="M513" s="22">
        <v>0</v>
      </c>
      <c r="N513" s="23">
        <f t="shared" si="7"/>
        <v>158698.31999999998</v>
      </c>
    </row>
    <row r="514" spans="1:14" s="19" customFormat="1" x14ac:dyDescent="0.25">
      <c r="A514" s="1">
        <v>511</v>
      </c>
      <c r="B514" s="21" t="s">
        <v>497</v>
      </c>
      <c r="C514" s="22">
        <v>217752.96999999997</v>
      </c>
      <c r="D514" s="22">
        <v>120941.48</v>
      </c>
      <c r="E514" s="22">
        <v>3414.48</v>
      </c>
      <c r="F514" s="22">
        <v>8530.1</v>
      </c>
      <c r="G514" s="22">
        <v>8045.71</v>
      </c>
      <c r="H514" s="22">
        <v>2108.31</v>
      </c>
      <c r="I514" s="22">
        <v>5984.8</v>
      </c>
      <c r="J514" s="22">
        <v>621.44000000000005</v>
      </c>
      <c r="K514" s="22">
        <v>773.29</v>
      </c>
      <c r="L514" s="22">
        <v>0</v>
      </c>
      <c r="M514" s="22">
        <v>0</v>
      </c>
      <c r="N514" s="23">
        <f t="shared" si="7"/>
        <v>368172.5799999999</v>
      </c>
    </row>
    <row r="515" spans="1:14" s="19" customFormat="1" x14ac:dyDescent="0.25">
      <c r="A515" s="1">
        <v>512</v>
      </c>
      <c r="B515" s="21" t="s">
        <v>498</v>
      </c>
      <c r="C515" s="22">
        <v>108926.63</v>
      </c>
      <c r="D515" s="22">
        <v>44600.800000000003</v>
      </c>
      <c r="E515" s="22">
        <v>1859.39</v>
      </c>
      <c r="F515" s="22">
        <v>5129.84</v>
      </c>
      <c r="G515" s="22">
        <v>2611.23</v>
      </c>
      <c r="H515" s="22">
        <v>833.32</v>
      </c>
      <c r="I515" s="22">
        <v>1898.99</v>
      </c>
      <c r="J515" s="22">
        <v>373.3</v>
      </c>
      <c r="K515" s="22">
        <v>233.61</v>
      </c>
      <c r="L515" s="22">
        <v>1364</v>
      </c>
      <c r="M515" s="22">
        <v>0</v>
      </c>
      <c r="N515" s="23">
        <f t="shared" si="7"/>
        <v>167831.11</v>
      </c>
    </row>
    <row r="516" spans="1:14" s="19" customFormat="1" x14ac:dyDescent="0.25">
      <c r="A516" s="1">
        <v>513</v>
      </c>
      <c r="B516" s="21" t="s">
        <v>499</v>
      </c>
      <c r="C516" s="22">
        <v>433913.98000000004</v>
      </c>
      <c r="D516" s="22">
        <v>80520.399999999994</v>
      </c>
      <c r="E516" s="22">
        <v>6670.97</v>
      </c>
      <c r="F516" s="22">
        <v>15560.21</v>
      </c>
      <c r="G516" s="22">
        <v>21139.759999999998</v>
      </c>
      <c r="H516" s="22">
        <v>4672.43</v>
      </c>
      <c r="I516" s="22">
        <v>15373.61</v>
      </c>
      <c r="J516" s="22">
        <v>1144.94</v>
      </c>
      <c r="K516" s="22">
        <v>1860</v>
      </c>
      <c r="L516" s="22">
        <v>0</v>
      </c>
      <c r="M516" s="22">
        <v>0</v>
      </c>
      <c r="N516" s="23">
        <f t="shared" ref="N516:N579" si="8">SUM(C516:M516)</f>
        <v>580856.29999999993</v>
      </c>
    </row>
    <row r="517" spans="1:14" s="19" customFormat="1" x14ac:dyDescent="0.25">
      <c r="A517" s="1">
        <v>514</v>
      </c>
      <c r="B517" s="21" t="s">
        <v>500</v>
      </c>
      <c r="C517" s="22">
        <v>122327.04000000001</v>
      </c>
      <c r="D517" s="22">
        <v>71692.09</v>
      </c>
      <c r="E517" s="22">
        <v>2096.42</v>
      </c>
      <c r="F517" s="22">
        <v>5860.74</v>
      </c>
      <c r="G517" s="22">
        <v>2281.5700000000002</v>
      </c>
      <c r="H517" s="22">
        <v>901.54</v>
      </c>
      <c r="I517" s="22">
        <v>1762.66</v>
      </c>
      <c r="J517" s="22">
        <v>427.98</v>
      </c>
      <c r="K517" s="22">
        <v>239.08</v>
      </c>
      <c r="L517" s="22">
        <v>4648</v>
      </c>
      <c r="M517" s="22">
        <v>0</v>
      </c>
      <c r="N517" s="23">
        <f t="shared" si="8"/>
        <v>212237.12000000002</v>
      </c>
    </row>
    <row r="518" spans="1:14" s="19" customFormat="1" x14ac:dyDescent="0.25">
      <c r="A518" s="1">
        <v>515</v>
      </c>
      <c r="B518" s="21" t="s">
        <v>501</v>
      </c>
      <c r="C518" s="22">
        <v>4610572.13</v>
      </c>
      <c r="D518" s="22">
        <v>1855072.97</v>
      </c>
      <c r="E518" s="22">
        <v>67851.47</v>
      </c>
      <c r="F518" s="22">
        <v>126058.05</v>
      </c>
      <c r="G518" s="22">
        <v>156841.23000000001</v>
      </c>
      <c r="H518" s="22">
        <v>63244.43</v>
      </c>
      <c r="I518" s="22">
        <v>168497.03</v>
      </c>
      <c r="J518" s="22">
        <v>9050.9699999999993</v>
      </c>
      <c r="K518" s="22">
        <v>28957.07</v>
      </c>
      <c r="L518" s="22">
        <v>610801</v>
      </c>
      <c r="M518" s="22">
        <v>0</v>
      </c>
      <c r="N518" s="23">
        <f t="shared" si="8"/>
        <v>7696946.3499999996</v>
      </c>
    </row>
    <row r="519" spans="1:14" s="19" customFormat="1" x14ac:dyDescent="0.25">
      <c r="A519" s="1">
        <v>516</v>
      </c>
      <c r="B519" s="21" t="s">
        <v>502</v>
      </c>
      <c r="C519" s="22">
        <v>291980.36</v>
      </c>
      <c r="D519" s="22">
        <v>62726.31</v>
      </c>
      <c r="E519" s="22">
        <v>4423.6499999999996</v>
      </c>
      <c r="F519" s="22">
        <v>10956.87</v>
      </c>
      <c r="G519" s="22">
        <v>12406.89</v>
      </c>
      <c r="H519" s="22">
        <v>2890.45</v>
      </c>
      <c r="I519" s="22">
        <v>8963.5499999999993</v>
      </c>
      <c r="J519" s="22">
        <v>788.79</v>
      </c>
      <c r="K519" s="22">
        <v>1085.3399999999999</v>
      </c>
      <c r="L519" s="22">
        <v>17846</v>
      </c>
      <c r="M519" s="22">
        <v>0</v>
      </c>
      <c r="N519" s="23">
        <f t="shared" si="8"/>
        <v>414068.21</v>
      </c>
    </row>
    <row r="520" spans="1:14" s="19" customFormat="1" x14ac:dyDescent="0.25">
      <c r="A520" s="1">
        <v>517</v>
      </c>
      <c r="B520" s="21" t="s">
        <v>503</v>
      </c>
      <c r="C520" s="22">
        <v>296420.07</v>
      </c>
      <c r="D520" s="22">
        <v>57558.2</v>
      </c>
      <c r="E520" s="22">
        <v>4494.58</v>
      </c>
      <c r="F520" s="22">
        <v>10324.219999999999</v>
      </c>
      <c r="G520" s="22">
        <v>14701.68</v>
      </c>
      <c r="H520" s="22">
        <v>3241.45</v>
      </c>
      <c r="I520" s="22">
        <v>10487</v>
      </c>
      <c r="J520" s="22">
        <v>827.3</v>
      </c>
      <c r="K520" s="22">
        <v>1304.1500000000001</v>
      </c>
      <c r="L520" s="22">
        <v>71698</v>
      </c>
      <c r="M520" s="22">
        <v>0</v>
      </c>
      <c r="N520" s="23">
        <f t="shared" si="8"/>
        <v>471056.65</v>
      </c>
    </row>
    <row r="521" spans="1:14" s="19" customFormat="1" x14ac:dyDescent="0.25">
      <c r="A521" s="1">
        <v>518</v>
      </c>
      <c r="B521" s="21" t="s">
        <v>504</v>
      </c>
      <c r="C521" s="22">
        <v>64299.32</v>
      </c>
      <c r="D521" s="22">
        <v>35337.9</v>
      </c>
      <c r="E521" s="22">
        <v>1084.04</v>
      </c>
      <c r="F521" s="22">
        <v>3011.48</v>
      </c>
      <c r="G521" s="22">
        <v>261.83</v>
      </c>
      <c r="H521" s="22">
        <v>489.42</v>
      </c>
      <c r="I521" s="22">
        <v>594.89</v>
      </c>
      <c r="J521" s="22">
        <v>209.82</v>
      </c>
      <c r="K521" s="22">
        <v>136.88999999999999</v>
      </c>
      <c r="L521" s="22">
        <v>0</v>
      </c>
      <c r="M521" s="22">
        <v>0</v>
      </c>
      <c r="N521" s="23">
        <f t="shared" si="8"/>
        <v>105425.59</v>
      </c>
    </row>
    <row r="522" spans="1:14" s="19" customFormat="1" x14ac:dyDescent="0.25">
      <c r="A522" s="1">
        <v>519</v>
      </c>
      <c r="B522" s="21" t="s">
        <v>505</v>
      </c>
      <c r="C522" s="22">
        <v>212671.93</v>
      </c>
      <c r="D522" s="22">
        <v>120983.34</v>
      </c>
      <c r="E522" s="22">
        <v>3296.08</v>
      </c>
      <c r="F522" s="22">
        <v>7197.47</v>
      </c>
      <c r="G522" s="22">
        <v>7868.07</v>
      </c>
      <c r="H522" s="22">
        <v>2486.66</v>
      </c>
      <c r="I522" s="22">
        <v>6985.05</v>
      </c>
      <c r="J522" s="22">
        <v>542.30999999999995</v>
      </c>
      <c r="K522" s="22">
        <v>1041.6500000000001</v>
      </c>
      <c r="L522" s="22">
        <v>0</v>
      </c>
      <c r="M522" s="22">
        <v>0</v>
      </c>
      <c r="N522" s="23">
        <f t="shared" si="8"/>
        <v>363072.56</v>
      </c>
    </row>
    <row r="523" spans="1:14" s="19" customFormat="1" x14ac:dyDescent="0.25">
      <c r="A523" s="1">
        <v>520</v>
      </c>
      <c r="B523" s="21" t="s">
        <v>506</v>
      </c>
      <c r="C523" s="22">
        <v>440990.16</v>
      </c>
      <c r="D523" s="22">
        <v>185315.42</v>
      </c>
      <c r="E523" s="22">
        <v>6546.4</v>
      </c>
      <c r="F523" s="22">
        <v>16636.43</v>
      </c>
      <c r="G523" s="22">
        <v>17352.82</v>
      </c>
      <c r="H523" s="22">
        <v>4186.6499999999996</v>
      </c>
      <c r="I523" s="22">
        <v>12590.79</v>
      </c>
      <c r="J523" s="22">
        <v>1268.01</v>
      </c>
      <c r="K523" s="22">
        <v>1523.32</v>
      </c>
      <c r="L523" s="22">
        <v>0</v>
      </c>
      <c r="M523" s="22">
        <v>0</v>
      </c>
      <c r="N523" s="23">
        <f t="shared" si="8"/>
        <v>686410</v>
      </c>
    </row>
    <row r="524" spans="1:14" s="19" customFormat="1" x14ac:dyDescent="0.25">
      <c r="A524" s="1">
        <v>521</v>
      </c>
      <c r="B524" s="21" t="s">
        <v>507</v>
      </c>
      <c r="C524" s="22">
        <v>80937.98</v>
      </c>
      <c r="D524" s="22">
        <v>43218.97</v>
      </c>
      <c r="E524" s="22">
        <v>1412.51</v>
      </c>
      <c r="F524" s="22">
        <v>4031.37</v>
      </c>
      <c r="G524" s="22">
        <v>585.46</v>
      </c>
      <c r="H524" s="22">
        <v>557.14</v>
      </c>
      <c r="I524" s="22">
        <v>707.84</v>
      </c>
      <c r="J524" s="22">
        <v>288.76</v>
      </c>
      <c r="K524" s="22">
        <v>131.13999999999999</v>
      </c>
      <c r="L524" s="22">
        <v>3228</v>
      </c>
      <c r="M524" s="22">
        <v>0</v>
      </c>
      <c r="N524" s="23">
        <f t="shared" si="8"/>
        <v>135099.17000000001</v>
      </c>
    </row>
    <row r="525" spans="1:14" s="19" customFormat="1" x14ac:dyDescent="0.25">
      <c r="A525" s="1">
        <v>522</v>
      </c>
      <c r="B525" s="21" t="s">
        <v>508</v>
      </c>
      <c r="C525" s="22">
        <v>107059.31</v>
      </c>
      <c r="D525" s="22">
        <v>41078</v>
      </c>
      <c r="E525" s="22">
        <v>1785.15</v>
      </c>
      <c r="F525" s="22">
        <v>4864.4799999999996</v>
      </c>
      <c r="G525" s="22">
        <v>2871.11</v>
      </c>
      <c r="H525" s="22">
        <v>853.91</v>
      </c>
      <c r="I525" s="22">
        <v>2073.12</v>
      </c>
      <c r="J525" s="22">
        <v>355.79</v>
      </c>
      <c r="K525" s="22">
        <v>254.19</v>
      </c>
      <c r="L525" s="22">
        <v>0</v>
      </c>
      <c r="M525" s="22">
        <v>0</v>
      </c>
      <c r="N525" s="23">
        <f t="shared" si="8"/>
        <v>161195.06</v>
      </c>
    </row>
    <row r="526" spans="1:14" s="19" customFormat="1" x14ac:dyDescent="0.25">
      <c r="A526" s="1">
        <v>523</v>
      </c>
      <c r="B526" s="21" t="s">
        <v>509</v>
      </c>
      <c r="C526" s="22">
        <v>199670.3</v>
      </c>
      <c r="D526" s="22">
        <v>79541.539999999994</v>
      </c>
      <c r="E526" s="22">
        <v>2821.05</v>
      </c>
      <c r="F526" s="22">
        <v>7394.58</v>
      </c>
      <c r="G526" s="22">
        <v>3795.09</v>
      </c>
      <c r="H526" s="22">
        <v>1797.06</v>
      </c>
      <c r="I526" s="22">
        <v>3810.57</v>
      </c>
      <c r="J526" s="22">
        <v>653.22</v>
      </c>
      <c r="K526" s="22">
        <v>627.1</v>
      </c>
      <c r="L526" s="22">
        <v>0</v>
      </c>
      <c r="M526" s="22">
        <v>0</v>
      </c>
      <c r="N526" s="23">
        <f t="shared" si="8"/>
        <v>300110.50999999995</v>
      </c>
    </row>
    <row r="527" spans="1:14" s="19" customFormat="1" x14ac:dyDescent="0.25">
      <c r="A527" s="1">
        <v>524</v>
      </c>
      <c r="B527" s="21" t="s">
        <v>510</v>
      </c>
      <c r="C527" s="22">
        <v>71539.900000000009</v>
      </c>
      <c r="D527" s="22">
        <v>33047.43</v>
      </c>
      <c r="E527" s="22">
        <v>1175.25</v>
      </c>
      <c r="F527" s="22">
        <v>3593.99</v>
      </c>
      <c r="G527" s="22">
        <v>757.84</v>
      </c>
      <c r="H527" s="22">
        <v>416.34</v>
      </c>
      <c r="I527" s="22">
        <v>558.69000000000005</v>
      </c>
      <c r="J527" s="22">
        <v>252.26</v>
      </c>
      <c r="K527" s="22">
        <v>67.88</v>
      </c>
      <c r="L527" s="22">
        <v>3932</v>
      </c>
      <c r="M527" s="22">
        <v>0</v>
      </c>
      <c r="N527" s="23">
        <f t="shared" si="8"/>
        <v>115341.58000000002</v>
      </c>
    </row>
    <row r="528" spans="1:14" s="19" customFormat="1" x14ac:dyDescent="0.25">
      <c r="A528" s="1">
        <v>525</v>
      </c>
      <c r="B528" s="21" t="s">
        <v>511</v>
      </c>
      <c r="C528" s="22">
        <v>880004.46</v>
      </c>
      <c r="D528" s="22">
        <v>339668.4</v>
      </c>
      <c r="E528" s="22">
        <v>10639.66</v>
      </c>
      <c r="F528" s="22">
        <v>22852.54</v>
      </c>
      <c r="G528" s="22">
        <v>29109.99</v>
      </c>
      <c r="H528" s="22">
        <v>10244.290000000001</v>
      </c>
      <c r="I528" s="22">
        <v>27460.37</v>
      </c>
      <c r="J528" s="22">
        <v>2008.53</v>
      </c>
      <c r="K528" s="22">
        <v>4322.6499999999996</v>
      </c>
      <c r="L528" s="22">
        <v>0</v>
      </c>
      <c r="M528" s="22">
        <v>0</v>
      </c>
      <c r="N528" s="23">
        <f t="shared" si="8"/>
        <v>1326310.8899999999</v>
      </c>
    </row>
    <row r="529" spans="1:14" s="19" customFormat="1" x14ac:dyDescent="0.25">
      <c r="A529" s="1">
        <v>526</v>
      </c>
      <c r="B529" s="21" t="s">
        <v>512</v>
      </c>
      <c r="C529" s="22">
        <v>804025.14</v>
      </c>
      <c r="D529" s="22">
        <v>507136.05</v>
      </c>
      <c r="E529" s="22">
        <v>12007.98</v>
      </c>
      <c r="F529" s="22">
        <v>24888.69</v>
      </c>
      <c r="G529" s="22">
        <v>39397.589999999997</v>
      </c>
      <c r="H529" s="22">
        <v>9980.08</v>
      </c>
      <c r="I529" s="22">
        <v>31623.99</v>
      </c>
      <c r="J529" s="22">
        <v>1807.61</v>
      </c>
      <c r="K529" s="22">
        <v>4342.8100000000004</v>
      </c>
      <c r="L529" s="22">
        <v>0</v>
      </c>
      <c r="M529" s="22">
        <v>0</v>
      </c>
      <c r="N529" s="23">
        <f t="shared" si="8"/>
        <v>1435209.9400000002</v>
      </c>
    </row>
    <row r="530" spans="1:14" s="19" customFormat="1" x14ac:dyDescent="0.25">
      <c r="A530" s="1">
        <v>527</v>
      </c>
      <c r="B530" s="21" t="s">
        <v>513</v>
      </c>
      <c r="C530" s="22">
        <v>201857.13</v>
      </c>
      <c r="D530" s="22">
        <v>119237.45</v>
      </c>
      <c r="E530" s="22">
        <v>3163.66</v>
      </c>
      <c r="F530" s="22">
        <v>8194.32</v>
      </c>
      <c r="G530" s="22">
        <v>5908.24</v>
      </c>
      <c r="H530" s="22">
        <v>1823.38</v>
      </c>
      <c r="I530" s="22">
        <v>4649.2</v>
      </c>
      <c r="J530" s="22">
        <v>634.13</v>
      </c>
      <c r="K530" s="22">
        <v>628.4</v>
      </c>
      <c r="L530" s="22">
        <v>20590</v>
      </c>
      <c r="M530" s="22">
        <v>0</v>
      </c>
      <c r="N530" s="23">
        <f t="shared" si="8"/>
        <v>366685.91000000003</v>
      </c>
    </row>
    <row r="531" spans="1:14" s="19" customFormat="1" x14ac:dyDescent="0.25">
      <c r="A531" s="1">
        <v>528</v>
      </c>
      <c r="B531" s="21" t="s">
        <v>514</v>
      </c>
      <c r="C531" s="22">
        <v>125095.66</v>
      </c>
      <c r="D531" s="22">
        <v>54439.24</v>
      </c>
      <c r="E531" s="22">
        <v>2019.57</v>
      </c>
      <c r="F531" s="22">
        <v>5243.75</v>
      </c>
      <c r="G531" s="22">
        <v>2143.85</v>
      </c>
      <c r="H531" s="22">
        <v>1113.31</v>
      </c>
      <c r="I531" s="22">
        <v>2211.79</v>
      </c>
      <c r="J531" s="22">
        <v>407.28</v>
      </c>
      <c r="K531" s="22">
        <v>376.04</v>
      </c>
      <c r="L531" s="22">
        <v>0</v>
      </c>
      <c r="M531" s="22">
        <v>0</v>
      </c>
      <c r="N531" s="23">
        <f t="shared" si="8"/>
        <v>193050.49000000002</v>
      </c>
    </row>
    <row r="532" spans="1:14" s="19" customFormat="1" x14ac:dyDescent="0.25">
      <c r="A532" s="1">
        <v>529</v>
      </c>
      <c r="B532" s="21" t="s">
        <v>515</v>
      </c>
      <c r="C532" s="22">
        <v>131784.06</v>
      </c>
      <c r="D532" s="22">
        <v>48123.8</v>
      </c>
      <c r="E532" s="22">
        <v>2215.0500000000002</v>
      </c>
      <c r="F532" s="22">
        <v>6014.04</v>
      </c>
      <c r="G532" s="22">
        <v>3571.65</v>
      </c>
      <c r="H532" s="22">
        <v>1056.75</v>
      </c>
      <c r="I532" s="22">
        <v>2554.81</v>
      </c>
      <c r="J532" s="22">
        <v>437.97</v>
      </c>
      <c r="K532" s="22">
        <v>316.27</v>
      </c>
      <c r="L532" s="22">
        <v>0</v>
      </c>
      <c r="M532" s="22">
        <v>0</v>
      </c>
      <c r="N532" s="23">
        <f t="shared" si="8"/>
        <v>196074.39999999997</v>
      </c>
    </row>
    <row r="533" spans="1:14" s="19" customFormat="1" x14ac:dyDescent="0.25">
      <c r="A533" s="1">
        <v>530</v>
      </c>
      <c r="B533" s="21" t="s">
        <v>516</v>
      </c>
      <c r="C533" s="22">
        <v>271554.93</v>
      </c>
      <c r="D533" s="22">
        <v>123971.63</v>
      </c>
      <c r="E533" s="22">
        <v>4019.01</v>
      </c>
      <c r="F533" s="22">
        <v>9539.36</v>
      </c>
      <c r="G533" s="22">
        <v>9370.92</v>
      </c>
      <c r="H533" s="22">
        <v>2853.64</v>
      </c>
      <c r="I533" s="22">
        <v>7792</v>
      </c>
      <c r="J533" s="22">
        <v>744.22</v>
      </c>
      <c r="K533" s="22">
        <v>1121.93</v>
      </c>
      <c r="L533" s="22">
        <v>18019</v>
      </c>
      <c r="M533" s="22">
        <v>0</v>
      </c>
      <c r="N533" s="23">
        <f t="shared" si="8"/>
        <v>448986.63999999996</v>
      </c>
    </row>
    <row r="534" spans="1:14" s="19" customFormat="1" x14ac:dyDescent="0.25">
      <c r="A534" s="1">
        <v>531</v>
      </c>
      <c r="B534" s="21" t="s">
        <v>517</v>
      </c>
      <c r="C534" s="22">
        <v>178419.76</v>
      </c>
      <c r="D534" s="22">
        <v>77344.89</v>
      </c>
      <c r="E534" s="22">
        <v>2847.06</v>
      </c>
      <c r="F534" s="22">
        <v>6511.62</v>
      </c>
      <c r="G534" s="22">
        <v>6069.3</v>
      </c>
      <c r="H534" s="22">
        <v>1970.17</v>
      </c>
      <c r="I534" s="22">
        <v>5353.35</v>
      </c>
      <c r="J534" s="22">
        <v>470.75</v>
      </c>
      <c r="K534" s="22">
        <v>793.67</v>
      </c>
      <c r="L534" s="22">
        <v>12539</v>
      </c>
      <c r="M534" s="22">
        <v>0</v>
      </c>
      <c r="N534" s="23">
        <f t="shared" si="8"/>
        <v>292319.56999999995</v>
      </c>
    </row>
    <row r="535" spans="1:14" s="19" customFormat="1" x14ac:dyDescent="0.25">
      <c r="A535" s="1">
        <v>532</v>
      </c>
      <c r="B535" s="21" t="s">
        <v>518</v>
      </c>
      <c r="C535" s="22">
        <v>235761.24</v>
      </c>
      <c r="D535" s="22">
        <v>112423.2</v>
      </c>
      <c r="E535" s="22">
        <v>3691.72</v>
      </c>
      <c r="F535" s="22">
        <v>9099.32</v>
      </c>
      <c r="G535" s="22">
        <v>9686.11</v>
      </c>
      <c r="H535" s="22">
        <v>2333.41</v>
      </c>
      <c r="I535" s="22">
        <v>7042.91</v>
      </c>
      <c r="J535" s="22">
        <v>665.99</v>
      </c>
      <c r="K535" s="22">
        <v>871.17</v>
      </c>
      <c r="L535" s="22">
        <v>0</v>
      </c>
      <c r="M535" s="22">
        <v>0</v>
      </c>
      <c r="N535" s="23">
        <f t="shared" si="8"/>
        <v>381575.06999999989</v>
      </c>
    </row>
    <row r="536" spans="1:14" s="19" customFormat="1" x14ac:dyDescent="0.25">
      <c r="A536" s="1">
        <v>533</v>
      </c>
      <c r="B536" s="21" t="s">
        <v>519</v>
      </c>
      <c r="C536" s="22">
        <v>199481.57</v>
      </c>
      <c r="D536" s="22">
        <v>92988.36</v>
      </c>
      <c r="E536" s="22">
        <v>3084.57</v>
      </c>
      <c r="F536" s="22">
        <v>7480.05</v>
      </c>
      <c r="G536" s="22">
        <v>6380.69</v>
      </c>
      <c r="H536" s="22">
        <v>2033.19</v>
      </c>
      <c r="I536" s="22">
        <v>5409.2</v>
      </c>
      <c r="J536" s="22">
        <v>536.78</v>
      </c>
      <c r="K536" s="22">
        <v>778.11</v>
      </c>
      <c r="L536" s="22">
        <v>29173</v>
      </c>
      <c r="M536" s="22">
        <v>0</v>
      </c>
      <c r="N536" s="23">
        <f t="shared" si="8"/>
        <v>347345.52</v>
      </c>
    </row>
    <row r="537" spans="1:14" s="19" customFormat="1" x14ac:dyDescent="0.25">
      <c r="A537" s="1">
        <v>534</v>
      </c>
      <c r="B537" s="21" t="s">
        <v>581</v>
      </c>
      <c r="C537" s="22">
        <v>230568.17</v>
      </c>
      <c r="D537" s="22">
        <v>71453.259999999995</v>
      </c>
      <c r="E537" s="22">
        <v>3435.38</v>
      </c>
      <c r="F537" s="22">
        <v>8982.44</v>
      </c>
      <c r="G537" s="22">
        <v>8439.99</v>
      </c>
      <c r="H537" s="22">
        <v>2086.25</v>
      </c>
      <c r="I537" s="22">
        <v>5996.13</v>
      </c>
      <c r="J537" s="22">
        <v>672.89</v>
      </c>
      <c r="K537" s="22">
        <v>727.86</v>
      </c>
      <c r="L537" s="22">
        <v>0</v>
      </c>
      <c r="M537" s="22">
        <v>0</v>
      </c>
      <c r="N537" s="23">
        <f t="shared" si="8"/>
        <v>332362.37</v>
      </c>
    </row>
    <row r="538" spans="1:14" s="19" customFormat="1" x14ac:dyDescent="0.25">
      <c r="A538" s="1">
        <v>535</v>
      </c>
      <c r="B538" s="21" t="s">
        <v>520</v>
      </c>
      <c r="C538" s="22">
        <v>244273.94999999998</v>
      </c>
      <c r="D538" s="22">
        <v>55242.2</v>
      </c>
      <c r="E538" s="22">
        <v>3664.46</v>
      </c>
      <c r="F538" s="22">
        <v>9114.0400000000009</v>
      </c>
      <c r="G538" s="22">
        <v>7643.1</v>
      </c>
      <c r="H538" s="22">
        <v>2417.14</v>
      </c>
      <c r="I538" s="22">
        <v>6362.89</v>
      </c>
      <c r="J538" s="22">
        <v>623.95000000000005</v>
      </c>
      <c r="K538" s="22">
        <v>909.7</v>
      </c>
      <c r="L538" s="22">
        <v>6688</v>
      </c>
      <c r="M538" s="22">
        <v>0</v>
      </c>
      <c r="N538" s="23">
        <f t="shared" si="8"/>
        <v>336939.43</v>
      </c>
    </row>
    <row r="539" spans="1:14" s="19" customFormat="1" x14ac:dyDescent="0.25">
      <c r="A539" s="1">
        <v>536</v>
      </c>
      <c r="B539" s="21" t="s">
        <v>521</v>
      </c>
      <c r="C539" s="22">
        <v>85069.9</v>
      </c>
      <c r="D539" s="22">
        <v>42361.31</v>
      </c>
      <c r="E539" s="22">
        <v>1495.9</v>
      </c>
      <c r="F539" s="22">
        <v>3989.68</v>
      </c>
      <c r="G539" s="22">
        <v>1042.1600000000001</v>
      </c>
      <c r="H539" s="22">
        <v>686.76</v>
      </c>
      <c r="I539" s="22">
        <v>1158.08</v>
      </c>
      <c r="J539" s="22">
        <v>322.63</v>
      </c>
      <c r="K539" s="22">
        <v>203.57</v>
      </c>
      <c r="L539" s="22">
        <v>4683</v>
      </c>
      <c r="M539" s="22">
        <v>0</v>
      </c>
      <c r="N539" s="23">
        <f t="shared" si="8"/>
        <v>141012.99</v>
      </c>
    </row>
    <row r="540" spans="1:14" s="19" customFormat="1" x14ac:dyDescent="0.25">
      <c r="A540" s="1">
        <v>537</v>
      </c>
      <c r="B540" s="21" t="s">
        <v>522</v>
      </c>
      <c r="C540" s="22">
        <v>490220.06</v>
      </c>
      <c r="D540" s="22">
        <v>218001.24</v>
      </c>
      <c r="E540" s="22">
        <v>7293.78</v>
      </c>
      <c r="F540" s="22">
        <v>19129.939999999999</v>
      </c>
      <c r="G540" s="22">
        <v>15779.97</v>
      </c>
      <c r="H540" s="22">
        <v>4425.13</v>
      </c>
      <c r="I540" s="22">
        <v>11991.08</v>
      </c>
      <c r="J540" s="22">
        <v>1394.99</v>
      </c>
      <c r="K540" s="22">
        <v>1541.66</v>
      </c>
      <c r="L540" s="22">
        <v>0</v>
      </c>
      <c r="M540" s="22">
        <v>0</v>
      </c>
      <c r="N540" s="23">
        <f t="shared" si="8"/>
        <v>769777.85</v>
      </c>
    </row>
    <row r="541" spans="1:14" s="19" customFormat="1" x14ac:dyDescent="0.25">
      <c r="A541" s="1">
        <v>538</v>
      </c>
      <c r="B541" s="21" t="s">
        <v>523</v>
      </c>
      <c r="C541" s="22">
        <v>100385.76999999999</v>
      </c>
      <c r="D541" s="22">
        <v>54854.37</v>
      </c>
      <c r="E541" s="22">
        <v>1728.01</v>
      </c>
      <c r="F541" s="22">
        <v>4958.72</v>
      </c>
      <c r="G541" s="22">
        <v>1667.24</v>
      </c>
      <c r="H541" s="22">
        <v>685.75</v>
      </c>
      <c r="I541" s="22">
        <v>1260.01</v>
      </c>
      <c r="J541" s="22">
        <v>360.48</v>
      </c>
      <c r="K541" s="22">
        <v>159.82</v>
      </c>
      <c r="L541" s="22">
        <v>1425</v>
      </c>
      <c r="M541" s="22">
        <v>0</v>
      </c>
      <c r="N541" s="23">
        <f t="shared" si="8"/>
        <v>167485.17000000001</v>
      </c>
    </row>
    <row r="542" spans="1:14" s="19" customFormat="1" x14ac:dyDescent="0.25">
      <c r="A542" s="1">
        <v>539</v>
      </c>
      <c r="B542" s="21" t="s">
        <v>524</v>
      </c>
      <c r="C542" s="22">
        <v>278471.61</v>
      </c>
      <c r="D542" s="22">
        <v>172600.33</v>
      </c>
      <c r="E542" s="22">
        <v>4147.3500000000004</v>
      </c>
      <c r="F542" s="22">
        <v>8539.8700000000008</v>
      </c>
      <c r="G542" s="22">
        <v>14709.52</v>
      </c>
      <c r="H542" s="22">
        <v>3482.64</v>
      </c>
      <c r="I542" s="22">
        <v>11570.48</v>
      </c>
      <c r="J542" s="22">
        <v>608.94000000000005</v>
      </c>
      <c r="K542" s="22">
        <v>1522.38</v>
      </c>
      <c r="L542" s="22">
        <v>28116</v>
      </c>
      <c r="M542" s="22">
        <v>0</v>
      </c>
      <c r="N542" s="23">
        <f t="shared" si="8"/>
        <v>523769.11999999994</v>
      </c>
    </row>
    <row r="543" spans="1:14" s="19" customFormat="1" x14ac:dyDescent="0.25">
      <c r="A543" s="1">
        <v>540</v>
      </c>
      <c r="B543" s="21" t="s">
        <v>582</v>
      </c>
      <c r="C543" s="22">
        <v>446945.33999999997</v>
      </c>
      <c r="D543" s="22">
        <v>177221.95</v>
      </c>
      <c r="E543" s="22">
        <v>6250.87</v>
      </c>
      <c r="F543" s="22">
        <v>15357.6</v>
      </c>
      <c r="G543" s="22">
        <v>19146.71</v>
      </c>
      <c r="H543" s="22">
        <v>4483.13</v>
      </c>
      <c r="I543" s="22">
        <v>14179.76</v>
      </c>
      <c r="J543" s="22">
        <v>1296.94</v>
      </c>
      <c r="K543" s="22">
        <v>1715.56</v>
      </c>
      <c r="L543" s="22">
        <v>0</v>
      </c>
      <c r="M543" s="22">
        <v>0</v>
      </c>
      <c r="N543" s="23">
        <f t="shared" si="8"/>
        <v>686597.86</v>
      </c>
    </row>
    <row r="544" spans="1:14" s="19" customFormat="1" x14ac:dyDescent="0.25">
      <c r="A544" s="1">
        <v>541</v>
      </c>
      <c r="B544" s="21" t="s">
        <v>525</v>
      </c>
      <c r="C544" s="22">
        <v>132285.59</v>
      </c>
      <c r="D544" s="22">
        <v>58915.78</v>
      </c>
      <c r="E544" s="22">
        <v>2084.04</v>
      </c>
      <c r="F544" s="22">
        <v>5745.66</v>
      </c>
      <c r="G544" s="22">
        <v>3635.04</v>
      </c>
      <c r="H544" s="22">
        <v>1058.3499999999999</v>
      </c>
      <c r="I544" s="22">
        <v>2653.38</v>
      </c>
      <c r="J544" s="22">
        <v>413.37</v>
      </c>
      <c r="K544" s="22">
        <v>321.02</v>
      </c>
      <c r="L544" s="22">
        <v>0</v>
      </c>
      <c r="M544" s="22">
        <v>0</v>
      </c>
      <c r="N544" s="23">
        <f t="shared" si="8"/>
        <v>207112.23</v>
      </c>
    </row>
    <row r="545" spans="1:14" s="19" customFormat="1" x14ac:dyDescent="0.25">
      <c r="A545" s="1">
        <v>542</v>
      </c>
      <c r="B545" s="21" t="s">
        <v>526</v>
      </c>
      <c r="C545" s="22">
        <v>106013.89</v>
      </c>
      <c r="D545" s="22">
        <v>55766.39</v>
      </c>
      <c r="E545" s="22">
        <v>1792.83</v>
      </c>
      <c r="F545" s="22">
        <v>5123.12</v>
      </c>
      <c r="G545" s="22">
        <v>2078.5100000000002</v>
      </c>
      <c r="H545" s="22">
        <v>743.63</v>
      </c>
      <c r="I545" s="22">
        <v>1510.8</v>
      </c>
      <c r="J545" s="22">
        <v>369.34</v>
      </c>
      <c r="K545" s="22">
        <v>182.81</v>
      </c>
      <c r="L545" s="22">
        <v>0</v>
      </c>
      <c r="M545" s="22">
        <v>0</v>
      </c>
      <c r="N545" s="23">
        <f t="shared" si="8"/>
        <v>173581.31999999998</v>
      </c>
    </row>
    <row r="546" spans="1:14" s="19" customFormat="1" x14ac:dyDescent="0.25">
      <c r="A546" s="1">
        <v>543</v>
      </c>
      <c r="B546" s="21" t="s">
        <v>527</v>
      </c>
      <c r="C546" s="22">
        <v>321586.80000000005</v>
      </c>
      <c r="D546" s="22">
        <v>199131.13</v>
      </c>
      <c r="E546" s="22">
        <v>5031.4399999999996</v>
      </c>
      <c r="F546" s="22">
        <v>11128.38</v>
      </c>
      <c r="G546" s="22">
        <v>15294.01</v>
      </c>
      <c r="H546" s="22">
        <v>3693.61</v>
      </c>
      <c r="I546" s="22">
        <v>11627.34</v>
      </c>
      <c r="J546" s="22">
        <v>863.68</v>
      </c>
      <c r="K546" s="22">
        <v>1527.99</v>
      </c>
      <c r="L546" s="22">
        <v>21160</v>
      </c>
      <c r="M546" s="22">
        <v>0</v>
      </c>
      <c r="N546" s="23">
        <f t="shared" si="8"/>
        <v>591044.38</v>
      </c>
    </row>
    <row r="547" spans="1:14" s="19" customFormat="1" x14ac:dyDescent="0.25">
      <c r="A547" s="1">
        <v>544</v>
      </c>
      <c r="B547" s="21" t="s">
        <v>528</v>
      </c>
      <c r="C547" s="22">
        <v>190386.57</v>
      </c>
      <c r="D547" s="22">
        <v>59859.47</v>
      </c>
      <c r="E547" s="22">
        <v>3007.92</v>
      </c>
      <c r="F547" s="22">
        <v>5215.2700000000004</v>
      </c>
      <c r="G547" s="22">
        <v>2423.7199999999998</v>
      </c>
      <c r="H547" s="22">
        <v>2795.33</v>
      </c>
      <c r="I547" s="22">
        <v>5646.91</v>
      </c>
      <c r="J547" s="22">
        <v>362.83</v>
      </c>
      <c r="K547" s="22">
        <v>1310.6099999999999</v>
      </c>
      <c r="L547" s="22">
        <v>6639</v>
      </c>
      <c r="M547" s="22">
        <v>0</v>
      </c>
      <c r="N547" s="23">
        <f t="shared" si="8"/>
        <v>277647.63</v>
      </c>
    </row>
    <row r="548" spans="1:14" s="19" customFormat="1" x14ac:dyDescent="0.25">
      <c r="A548" s="1">
        <v>545</v>
      </c>
      <c r="B548" s="21" t="s">
        <v>529</v>
      </c>
      <c r="C548" s="22">
        <v>876487.88</v>
      </c>
      <c r="D548" s="22">
        <v>436451.99</v>
      </c>
      <c r="E548" s="22">
        <v>13956.67</v>
      </c>
      <c r="F548" s="22">
        <v>33678.07</v>
      </c>
      <c r="G548" s="22">
        <v>23324.84</v>
      </c>
      <c r="H548" s="22">
        <v>8972.23</v>
      </c>
      <c r="I548" s="22">
        <v>21980.97</v>
      </c>
      <c r="J548" s="22">
        <v>2374.62</v>
      </c>
      <c r="K548" s="22">
        <v>3430.77</v>
      </c>
      <c r="L548" s="22">
        <v>0</v>
      </c>
      <c r="M548" s="22">
        <v>0</v>
      </c>
      <c r="N548" s="23">
        <f t="shared" si="8"/>
        <v>1420658.0400000003</v>
      </c>
    </row>
    <row r="549" spans="1:14" s="19" customFormat="1" x14ac:dyDescent="0.25">
      <c r="A549" s="1">
        <v>546</v>
      </c>
      <c r="B549" s="21" t="s">
        <v>530</v>
      </c>
      <c r="C549" s="22">
        <v>347932.72</v>
      </c>
      <c r="D549" s="22">
        <v>246212.75</v>
      </c>
      <c r="E549" s="22">
        <v>5413.35</v>
      </c>
      <c r="F549" s="22">
        <v>11695.4</v>
      </c>
      <c r="G549" s="22">
        <v>15060.02</v>
      </c>
      <c r="H549" s="22">
        <v>4075.42</v>
      </c>
      <c r="I549" s="22">
        <v>12256.85</v>
      </c>
      <c r="J549" s="22">
        <v>1024.42</v>
      </c>
      <c r="K549" s="22">
        <v>1704.05</v>
      </c>
      <c r="L549" s="22">
        <v>0</v>
      </c>
      <c r="M549" s="22">
        <v>0</v>
      </c>
      <c r="N549" s="23">
        <f t="shared" si="8"/>
        <v>645374.9800000001</v>
      </c>
    </row>
    <row r="550" spans="1:14" s="19" customFormat="1" x14ac:dyDescent="0.25">
      <c r="A550" s="1">
        <v>547</v>
      </c>
      <c r="B550" s="21" t="s">
        <v>531</v>
      </c>
      <c r="C550" s="22">
        <v>120689.98999999999</v>
      </c>
      <c r="D550" s="22">
        <v>57559.519999999997</v>
      </c>
      <c r="E550" s="22">
        <v>1902.33</v>
      </c>
      <c r="F550" s="22">
        <v>5288.42</v>
      </c>
      <c r="G550" s="22">
        <v>2338.3000000000002</v>
      </c>
      <c r="H550" s="22">
        <v>948.96</v>
      </c>
      <c r="I550" s="22">
        <v>1977.71</v>
      </c>
      <c r="J550" s="22">
        <v>374.49</v>
      </c>
      <c r="K550" s="22">
        <v>282.20999999999998</v>
      </c>
      <c r="L550" s="22">
        <v>0</v>
      </c>
      <c r="M550" s="22">
        <v>0</v>
      </c>
      <c r="N550" s="23">
        <f t="shared" si="8"/>
        <v>191361.92999999993</v>
      </c>
    </row>
    <row r="551" spans="1:14" s="19" customFormat="1" x14ac:dyDescent="0.25">
      <c r="A551" s="1">
        <v>548</v>
      </c>
      <c r="B551" s="21" t="s">
        <v>532</v>
      </c>
      <c r="C551" s="22">
        <v>214125.34999999998</v>
      </c>
      <c r="D551" s="22">
        <v>111561.87</v>
      </c>
      <c r="E551" s="22">
        <v>3115.05</v>
      </c>
      <c r="F551" s="22">
        <v>8124.08</v>
      </c>
      <c r="G551" s="22">
        <v>4684.83</v>
      </c>
      <c r="H551" s="22">
        <v>1915.46</v>
      </c>
      <c r="I551" s="22">
        <v>4245.97</v>
      </c>
      <c r="J551" s="22">
        <v>751.61</v>
      </c>
      <c r="K551" s="22">
        <v>660.17</v>
      </c>
      <c r="L551" s="22">
        <v>18839</v>
      </c>
      <c r="M551" s="22">
        <v>0</v>
      </c>
      <c r="N551" s="23">
        <f t="shared" si="8"/>
        <v>368023.38999999996</v>
      </c>
    </row>
    <row r="552" spans="1:14" s="19" customFormat="1" x14ac:dyDescent="0.25">
      <c r="A552" s="1">
        <v>549</v>
      </c>
      <c r="B552" s="21" t="s">
        <v>583</v>
      </c>
      <c r="C552" s="22">
        <v>770077.39</v>
      </c>
      <c r="D552" s="22">
        <v>341209.98</v>
      </c>
      <c r="E552" s="22">
        <v>11485.72</v>
      </c>
      <c r="F552" s="22">
        <v>27484.37</v>
      </c>
      <c r="G552" s="22">
        <v>27071.67</v>
      </c>
      <c r="H552" s="22">
        <v>8066.24</v>
      </c>
      <c r="I552" s="22">
        <v>22376.31</v>
      </c>
      <c r="J552" s="22">
        <v>1908.21</v>
      </c>
      <c r="K552" s="22">
        <v>3167.09</v>
      </c>
      <c r="L552" s="22">
        <v>0</v>
      </c>
      <c r="M552" s="22">
        <v>0</v>
      </c>
      <c r="N552" s="23">
        <f t="shared" si="8"/>
        <v>1212846.9800000002</v>
      </c>
    </row>
    <row r="553" spans="1:14" s="19" customFormat="1" x14ac:dyDescent="0.25">
      <c r="A553" s="1">
        <v>550</v>
      </c>
      <c r="B553" s="21" t="s">
        <v>533</v>
      </c>
      <c r="C553" s="22">
        <v>466823.75</v>
      </c>
      <c r="D553" s="22">
        <v>169132.55</v>
      </c>
      <c r="E553" s="22">
        <v>6398.22</v>
      </c>
      <c r="F553" s="22">
        <v>14232.87</v>
      </c>
      <c r="G553" s="22">
        <v>13456.18</v>
      </c>
      <c r="H553" s="22">
        <v>5349.52</v>
      </c>
      <c r="I553" s="22">
        <v>13561.53</v>
      </c>
      <c r="J553" s="22">
        <v>1104.22</v>
      </c>
      <c r="K553" s="22">
        <v>2244.9</v>
      </c>
      <c r="L553" s="22">
        <v>0</v>
      </c>
      <c r="M553" s="22">
        <v>0</v>
      </c>
      <c r="N553" s="23">
        <f t="shared" si="8"/>
        <v>692303.74000000011</v>
      </c>
    </row>
    <row r="554" spans="1:14" s="19" customFormat="1" x14ac:dyDescent="0.25">
      <c r="A554" s="1">
        <v>551</v>
      </c>
      <c r="B554" s="21" t="s">
        <v>534</v>
      </c>
      <c r="C554" s="22">
        <v>2125643.2699999996</v>
      </c>
      <c r="D554" s="22">
        <v>771131.89</v>
      </c>
      <c r="E554" s="22">
        <v>28579.29</v>
      </c>
      <c r="F554" s="22">
        <v>49938.59</v>
      </c>
      <c r="G554" s="22">
        <v>69772.7</v>
      </c>
      <c r="H554" s="22">
        <v>30028.46</v>
      </c>
      <c r="I554" s="22">
        <v>79106.720000000001</v>
      </c>
      <c r="J554" s="22">
        <v>3820.88</v>
      </c>
      <c r="K554" s="22">
        <v>14020.29</v>
      </c>
      <c r="L554" s="22">
        <v>109826</v>
      </c>
      <c r="M554" s="22">
        <v>0</v>
      </c>
      <c r="N554" s="23">
        <f t="shared" si="8"/>
        <v>3281868.09</v>
      </c>
    </row>
    <row r="555" spans="1:14" s="19" customFormat="1" x14ac:dyDescent="0.25">
      <c r="A555" s="1">
        <v>552</v>
      </c>
      <c r="B555" s="21" t="s">
        <v>535</v>
      </c>
      <c r="C555" s="22">
        <v>73991.73000000001</v>
      </c>
      <c r="D555" s="22">
        <v>57488.24</v>
      </c>
      <c r="E555" s="22">
        <v>1234.51</v>
      </c>
      <c r="F555" s="22">
        <v>3304.64</v>
      </c>
      <c r="G555" s="22">
        <v>953.15</v>
      </c>
      <c r="H555" s="22">
        <v>603.92999999999995</v>
      </c>
      <c r="I555" s="22">
        <v>1051.01</v>
      </c>
      <c r="J555" s="22">
        <v>275.39999999999998</v>
      </c>
      <c r="K555" s="22">
        <v>184.06</v>
      </c>
      <c r="L555" s="22">
        <v>7131</v>
      </c>
      <c r="M555" s="22">
        <v>0</v>
      </c>
      <c r="N555" s="23">
        <f t="shared" si="8"/>
        <v>146217.67000000001</v>
      </c>
    </row>
    <row r="556" spans="1:14" s="19" customFormat="1" x14ac:dyDescent="0.25">
      <c r="A556" s="1">
        <v>553</v>
      </c>
      <c r="B556" s="21" t="s">
        <v>536</v>
      </c>
      <c r="C556" s="22">
        <v>766658.9</v>
      </c>
      <c r="D556" s="22">
        <v>219990.69</v>
      </c>
      <c r="E556" s="22">
        <v>9692.16</v>
      </c>
      <c r="F556" s="22">
        <v>25934.37</v>
      </c>
      <c r="G556" s="22">
        <v>27676.15</v>
      </c>
      <c r="H556" s="22">
        <v>6945.81</v>
      </c>
      <c r="I556" s="22">
        <v>20550.939999999999</v>
      </c>
      <c r="J556" s="22">
        <v>2172.2600000000002</v>
      </c>
      <c r="K556" s="22">
        <v>2486.39</v>
      </c>
      <c r="L556" s="22">
        <v>0</v>
      </c>
      <c r="M556" s="22">
        <v>0</v>
      </c>
      <c r="N556" s="23">
        <f t="shared" si="8"/>
        <v>1082107.67</v>
      </c>
    </row>
    <row r="557" spans="1:14" s="19" customFormat="1" x14ac:dyDescent="0.25">
      <c r="A557" s="1">
        <v>554</v>
      </c>
      <c r="B557" s="21" t="s">
        <v>537</v>
      </c>
      <c r="C557" s="22">
        <v>361045.9</v>
      </c>
      <c r="D557" s="22">
        <v>177000.1</v>
      </c>
      <c r="E557" s="22">
        <v>5301.28</v>
      </c>
      <c r="F557" s="22">
        <v>13378.12</v>
      </c>
      <c r="G557" s="22">
        <v>14020.93</v>
      </c>
      <c r="H557" s="22">
        <v>3466.71</v>
      </c>
      <c r="I557" s="22">
        <v>10261.629999999999</v>
      </c>
      <c r="J557" s="22">
        <v>1047.74</v>
      </c>
      <c r="K557" s="22">
        <v>1274.8699999999999</v>
      </c>
      <c r="L557" s="22">
        <v>6657</v>
      </c>
      <c r="M557" s="22">
        <v>0</v>
      </c>
      <c r="N557" s="23">
        <f t="shared" si="8"/>
        <v>593454.28</v>
      </c>
    </row>
    <row r="558" spans="1:14" s="19" customFormat="1" x14ac:dyDescent="0.25">
      <c r="A558" s="1">
        <v>555</v>
      </c>
      <c r="B558" s="21" t="s">
        <v>538</v>
      </c>
      <c r="C558" s="22">
        <v>189002.88999999998</v>
      </c>
      <c r="D558" s="22">
        <v>119267.89</v>
      </c>
      <c r="E558" s="22">
        <v>2975.01</v>
      </c>
      <c r="F558" s="22">
        <v>7120.52</v>
      </c>
      <c r="G558" s="22">
        <v>8002.15</v>
      </c>
      <c r="H558" s="22">
        <v>1958.77</v>
      </c>
      <c r="I558" s="22">
        <v>6008.36</v>
      </c>
      <c r="J558" s="22">
        <v>513.24</v>
      </c>
      <c r="K558" s="22">
        <v>756.87</v>
      </c>
      <c r="L558" s="22">
        <v>0</v>
      </c>
      <c r="M558" s="22">
        <v>0</v>
      </c>
      <c r="N558" s="23">
        <f t="shared" si="8"/>
        <v>335605.7</v>
      </c>
    </row>
    <row r="559" spans="1:14" s="19" customFormat="1" x14ac:dyDescent="0.25">
      <c r="A559" s="1">
        <v>556</v>
      </c>
      <c r="B559" s="21" t="s">
        <v>539</v>
      </c>
      <c r="C559" s="22">
        <v>70668.990000000005</v>
      </c>
      <c r="D559" s="22">
        <v>39527.800000000003</v>
      </c>
      <c r="E559" s="22">
        <v>1266.27</v>
      </c>
      <c r="F559" s="22">
        <v>3590.73</v>
      </c>
      <c r="G559" s="22">
        <v>712.68</v>
      </c>
      <c r="H559" s="22">
        <v>480.35</v>
      </c>
      <c r="I559" s="22">
        <v>682.18</v>
      </c>
      <c r="J559" s="22">
        <v>278.27</v>
      </c>
      <c r="K559" s="22">
        <v>108.51</v>
      </c>
      <c r="L559" s="22">
        <v>0</v>
      </c>
      <c r="M559" s="22">
        <v>0</v>
      </c>
      <c r="N559" s="23">
        <f t="shared" si="8"/>
        <v>117315.78</v>
      </c>
    </row>
    <row r="560" spans="1:14" s="19" customFormat="1" x14ac:dyDescent="0.25">
      <c r="A560" s="1">
        <v>557</v>
      </c>
      <c r="B560" s="21" t="s">
        <v>540</v>
      </c>
      <c r="C560" s="22">
        <v>1118647.06</v>
      </c>
      <c r="D560" s="22">
        <v>500671.36</v>
      </c>
      <c r="E560" s="22">
        <v>16746.2</v>
      </c>
      <c r="F560" s="22">
        <v>33241.440000000002</v>
      </c>
      <c r="G560" s="22">
        <v>33297.57</v>
      </c>
      <c r="H560" s="22">
        <v>14340.27</v>
      </c>
      <c r="I560" s="22">
        <v>36578.18</v>
      </c>
      <c r="J560" s="22">
        <v>2901.92</v>
      </c>
      <c r="K560" s="22">
        <v>6330.96</v>
      </c>
      <c r="L560" s="22">
        <v>0</v>
      </c>
      <c r="M560" s="22">
        <v>0</v>
      </c>
      <c r="N560" s="23">
        <f t="shared" si="8"/>
        <v>1762754.9599999997</v>
      </c>
    </row>
    <row r="561" spans="1:16" s="19" customFormat="1" x14ac:dyDescent="0.25">
      <c r="A561" s="1">
        <v>558</v>
      </c>
      <c r="B561" s="21" t="s">
        <v>541</v>
      </c>
      <c r="C561" s="22">
        <v>104781.94</v>
      </c>
      <c r="D561" s="22">
        <v>32000.400000000001</v>
      </c>
      <c r="E561" s="22">
        <v>1696.42</v>
      </c>
      <c r="F561" s="22">
        <v>4532.82</v>
      </c>
      <c r="G561" s="22">
        <v>3208.44</v>
      </c>
      <c r="H561" s="22">
        <v>885.17</v>
      </c>
      <c r="I561" s="22">
        <v>2343.71</v>
      </c>
      <c r="J561" s="22">
        <v>332.02</v>
      </c>
      <c r="K561" s="22">
        <v>283.60000000000002</v>
      </c>
      <c r="L561" s="22">
        <v>0</v>
      </c>
      <c r="M561" s="22">
        <v>0</v>
      </c>
      <c r="N561" s="23">
        <f t="shared" si="8"/>
        <v>150064.52000000002</v>
      </c>
    </row>
    <row r="562" spans="1:16" s="19" customFormat="1" x14ac:dyDescent="0.25">
      <c r="A562" s="1">
        <v>559</v>
      </c>
      <c r="B562" s="21" t="s">
        <v>542</v>
      </c>
      <c r="C562" s="22">
        <v>1058655.1499999999</v>
      </c>
      <c r="D562" s="22">
        <v>170567.2</v>
      </c>
      <c r="E562" s="22">
        <v>16026.88</v>
      </c>
      <c r="F562" s="22">
        <v>36627.97</v>
      </c>
      <c r="G562" s="22">
        <v>53873.120000000003</v>
      </c>
      <c r="H562" s="22">
        <v>11709.73</v>
      </c>
      <c r="I562" s="22">
        <v>39284.71</v>
      </c>
      <c r="J562" s="22">
        <v>2758.21</v>
      </c>
      <c r="K562" s="22">
        <v>4752.93</v>
      </c>
      <c r="L562" s="22">
        <v>0</v>
      </c>
      <c r="M562" s="22">
        <v>0</v>
      </c>
      <c r="N562" s="23">
        <f t="shared" si="8"/>
        <v>1394255.8999999997</v>
      </c>
    </row>
    <row r="563" spans="1:16" s="19" customFormat="1" x14ac:dyDescent="0.25">
      <c r="A563" s="1">
        <v>560</v>
      </c>
      <c r="B563" s="21" t="s">
        <v>584</v>
      </c>
      <c r="C563" s="22">
        <v>484343.28999999992</v>
      </c>
      <c r="D563" s="22">
        <v>276952.95</v>
      </c>
      <c r="E563" s="22">
        <v>7374.17</v>
      </c>
      <c r="F563" s="22">
        <v>14538.42</v>
      </c>
      <c r="G563" s="22">
        <v>15240.1</v>
      </c>
      <c r="H563" s="22">
        <v>6284.46</v>
      </c>
      <c r="I563" s="22">
        <v>16173.43</v>
      </c>
      <c r="J563" s="22">
        <v>1185.26</v>
      </c>
      <c r="K563" s="22">
        <v>2789.11</v>
      </c>
      <c r="L563" s="22">
        <v>43271</v>
      </c>
      <c r="M563" s="22">
        <v>0</v>
      </c>
      <c r="N563" s="23">
        <f t="shared" si="8"/>
        <v>868152.19000000006</v>
      </c>
    </row>
    <row r="564" spans="1:16" s="19" customFormat="1" x14ac:dyDescent="0.25">
      <c r="A564" s="1">
        <v>561</v>
      </c>
      <c r="B564" s="21" t="s">
        <v>543</v>
      </c>
      <c r="C564" s="22">
        <v>348170.48</v>
      </c>
      <c r="D564" s="22">
        <v>181325.27</v>
      </c>
      <c r="E564" s="22">
        <v>5742.78</v>
      </c>
      <c r="F564" s="22">
        <v>16394.75</v>
      </c>
      <c r="G564" s="22">
        <v>7054.03</v>
      </c>
      <c r="H564" s="22">
        <v>2490.87</v>
      </c>
      <c r="I564" s="22">
        <v>5137.45</v>
      </c>
      <c r="J564" s="22">
        <v>1178.73</v>
      </c>
      <c r="K564" s="22">
        <v>638.76</v>
      </c>
      <c r="L564" s="22">
        <v>0</v>
      </c>
      <c r="M564" s="22">
        <v>0</v>
      </c>
      <c r="N564" s="23">
        <f t="shared" si="8"/>
        <v>568133.12</v>
      </c>
    </row>
    <row r="565" spans="1:16" s="19" customFormat="1" x14ac:dyDescent="0.25">
      <c r="A565" s="1">
        <v>562</v>
      </c>
      <c r="B565" s="21" t="s">
        <v>544</v>
      </c>
      <c r="C565" s="22">
        <v>143627.25999999998</v>
      </c>
      <c r="D565" s="22">
        <v>70965.070000000007</v>
      </c>
      <c r="E565" s="22">
        <v>2211.46</v>
      </c>
      <c r="F565" s="22">
        <v>5262.13</v>
      </c>
      <c r="G565" s="22">
        <v>3919.96</v>
      </c>
      <c r="H565" s="22">
        <v>1499.46</v>
      </c>
      <c r="I565" s="22">
        <v>3704.94</v>
      </c>
      <c r="J565" s="22">
        <v>399.74</v>
      </c>
      <c r="K565" s="22">
        <v>583.82000000000005</v>
      </c>
      <c r="L565" s="22">
        <v>17614</v>
      </c>
      <c r="M565" s="22">
        <v>0</v>
      </c>
      <c r="N565" s="23">
        <f t="shared" si="8"/>
        <v>249787.83999999997</v>
      </c>
    </row>
    <row r="566" spans="1:16" s="19" customFormat="1" x14ac:dyDescent="0.25">
      <c r="A566" s="1">
        <v>563</v>
      </c>
      <c r="B566" s="21" t="s">
        <v>545</v>
      </c>
      <c r="C566" s="22">
        <v>118907.29999999999</v>
      </c>
      <c r="D566" s="22">
        <v>50750.73</v>
      </c>
      <c r="E566" s="22">
        <v>1994.8</v>
      </c>
      <c r="F566" s="22">
        <v>5490.55</v>
      </c>
      <c r="G566" s="22">
        <v>3028.9</v>
      </c>
      <c r="H566" s="22">
        <v>920.45</v>
      </c>
      <c r="I566" s="22">
        <v>2143.5700000000002</v>
      </c>
      <c r="J566" s="22">
        <v>409.11</v>
      </c>
      <c r="K566" s="22">
        <v>263.08999999999997</v>
      </c>
      <c r="L566" s="22">
        <v>0</v>
      </c>
      <c r="M566" s="22">
        <v>0</v>
      </c>
      <c r="N566" s="23">
        <f t="shared" si="8"/>
        <v>183908.49999999997</v>
      </c>
    </row>
    <row r="567" spans="1:16" s="19" customFormat="1" x14ac:dyDescent="0.25">
      <c r="A567" s="1">
        <v>564</v>
      </c>
      <c r="B567" s="21" t="s">
        <v>546</v>
      </c>
      <c r="C567" s="22">
        <v>158251.84</v>
      </c>
      <c r="D567" s="22">
        <v>61898.84</v>
      </c>
      <c r="E567" s="22">
        <v>2344.3200000000002</v>
      </c>
      <c r="F567" s="22">
        <v>6826.88</v>
      </c>
      <c r="G567" s="22">
        <v>2839.73</v>
      </c>
      <c r="H567" s="22">
        <v>1156.51</v>
      </c>
      <c r="I567" s="22">
        <v>2286.9699999999998</v>
      </c>
      <c r="J567" s="22">
        <v>477.35</v>
      </c>
      <c r="K567" s="22">
        <v>317.31</v>
      </c>
      <c r="L567" s="22">
        <v>0</v>
      </c>
      <c r="M567" s="22">
        <v>0</v>
      </c>
      <c r="N567" s="23">
        <f t="shared" si="8"/>
        <v>236399.75000000003</v>
      </c>
    </row>
    <row r="568" spans="1:16" s="19" customFormat="1" x14ac:dyDescent="0.25">
      <c r="A568" s="1">
        <v>565</v>
      </c>
      <c r="B568" s="21" t="s">
        <v>585</v>
      </c>
      <c r="C568" s="22">
        <v>2158670.23</v>
      </c>
      <c r="D568" s="22">
        <v>678743.12</v>
      </c>
      <c r="E568" s="22">
        <v>27679.279999999999</v>
      </c>
      <c r="F568" s="22">
        <v>65413.23</v>
      </c>
      <c r="G568" s="22">
        <v>109590.12</v>
      </c>
      <c r="H568" s="22">
        <v>23392.29</v>
      </c>
      <c r="I568" s="22">
        <v>79131.429999999993</v>
      </c>
      <c r="J568" s="22">
        <v>4462.6400000000003</v>
      </c>
      <c r="K568" s="22">
        <v>9573.86</v>
      </c>
      <c r="L568" s="22">
        <v>0</v>
      </c>
      <c r="M568" s="22">
        <v>0</v>
      </c>
      <c r="N568" s="23">
        <f t="shared" si="8"/>
        <v>3156656.2</v>
      </c>
    </row>
    <row r="569" spans="1:16" s="19" customFormat="1" x14ac:dyDescent="0.25">
      <c r="A569" s="1">
        <v>566</v>
      </c>
      <c r="B569" s="21" t="s">
        <v>547</v>
      </c>
      <c r="C569" s="22">
        <v>233650.69</v>
      </c>
      <c r="D569" s="22">
        <v>125797.05</v>
      </c>
      <c r="E569" s="22">
        <v>3652.47</v>
      </c>
      <c r="F569" s="22">
        <v>8886.35</v>
      </c>
      <c r="G569" s="22">
        <v>7517.15</v>
      </c>
      <c r="H569" s="22">
        <v>2367.23</v>
      </c>
      <c r="I569" s="22">
        <v>6250.5</v>
      </c>
      <c r="J569" s="22">
        <v>630.4</v>
      </c>
      <c r="K569" s="22">
        <v>900.77</v>
      </c>
      <c r="L569" s="22">
        <v>6718</v>
      </c>
      <c r="M569" s="22">
        <v>0</v>
      </c>
      <c r="N569" s="23">
        <f t="shared" si="8"/>
        <v>396370.61</v>
      </c>
    </row>
    <row r="570" spans="1:16" s="19" customFormat="1" x14ac:dyDescent="0.25">
      <c r="A570" s="1">
        <v>567</v>
      </c>
      <c r="B570" s="21" t="s">
        <v>548</v>
      </c>
      <c r="C570" s="22">
        <v>209899.17999999996</v>
      </c>
      <c r="D570" s="22">
        <v>55174.29</v>
      </c>
      <c r="E570" s="22">
        <v>3344.55</v>
      </c>
      <c r="F570" s="22">
        <v>8461.91</v>
      </c>
      <c r="G570" s="22">
        <v>8166.03</v>
      </c>
      <c r="H570" s="22">
        <v>1973.21</v>
      </c>
      <c r="I570" s="22">
        <v>5783.49</v>
      </c>
      <c r="J570" s="22">
        <v>639.44000000000005</v>
      </c>
      <c r="K570" s="22">
        <v>703.55</v>
      </c>
      <c r="L570" s="22">
        <v>0</v>
      </c>
      <c r="M570" s="22">
        <v>0</v>
      </c>
      <c r="N570" s="23">
        <f t="shared" si="8"/>
        <v>294145.64999999997</v>
      </c>
    </row>
    <row r="571" spans="1:16" s="19" customFormat="1" x14ac:dyDescent="0.25">
      <c r="A571" s="1">
        <v>568</v>
      </c>
      <c r="B571" s="21" t="s">
        <v>549</v>
      </c>
      <c r="C571" s="22">
        <v>123562.02</v>
      </c>
      <c r="D571" s="22">
        <v>72205.820000000007</v>
      </c>
      <c r="E571" s="22">
        <v>1954.81</v>
      </c>
      <c r="F571" s="22">
        <v>4908.41</v>
      </c>
      <c r="G571" s="22">
        <v>3978.77</v>
      </c>
      <c r="H571" s="22">
        <v>1184.4100000000001</v>
      </c>
      <c r="I571" s="22">
        <v>3174</v>
      </c>
      <c r="J571" s="22">
        <v>354.93</v>
      </c>
      <c r="K571" s="22">
        <v>430.36</v>
      </c>
      <c r="L571" s="22">
        <v>0</v>
      </c>
      <c r="M571" s="22">
        <v>0</v>
      </c>
      <c r="N571" s="23">
        <f t="shared" si="8"/>
        <v>211753.53</v>
      </c>
    </row>
    <row r="572" spans="1:16" s="19" customFormat="1" x14ac:dyDescent="0.25">
      <c r="A572" s="1">
        <v>569</v>
      </c>
      <c r="B572" s="21" t="s">
        <v>550</v>
      </c>
      <c r="C572" s="22">
        <v>143412.19</v>
      </c>
      <c r="D572" s="22">
        <v>73314.91</v>
      </c>
      <c r="E572" s="22">
        <v>2317.0500000000002</v>
      </c>
      <c r="F572" s="22">
        <v>6363.45</v>
      </c>
      <c r="G572" s="22">
        <v>3472.6</v>
      </c>
      <c r="H572" s="22">
        <v>1140.8699999999999</v>
      </c>
      <c r="I572" s="22">
        <v>2624.17</v>
      </c>
      <c r="J572" s="22">
        <v>466.09</v>
      </c>
      <c r="K572" s="22">
        <v>341.35</v>
      </c>
      <c r="L572" s="22">
        <v>1027</v>
      </c>
      <c r="M572" s="22">
        <v>0</v>
      </c>
      <c r="N572" s="23">
        <f t="shared" si="8"/>
        <v>234479.68000000002</v>
      </c>
      <c r="O572" s="24"/>
      <c r="P572" s="24"/>
    </row>
    <row r="573" spans="1:16" s="19" customFormat="1" x14ac:dyDescent="0.25">
      <c r="A573" s="9">
        <v>570</v>
      </c>
      <c r="B573" s="25" t="s">
        <v>551</v>
      </c>
      <c r="C573" s="22">
        <v>1118249.5699999998</v>
      </c>
      <c r="D573" s="22">
        <v>321883.02</v>
      </c>
      <c r="E573" s="22">
        <v>15399.35</v>
      </c>
      <c r="F573" s="22">
        <v>37032.65</v>
      </c>
      <c r="G573" s="22">
        <v>51451.51</v>
      </c>
      <c r="H573" s="22">
        <v>11604.1</v>
      </c>
      <c r="I573" s="22">
        <v>37625.919999999998</v>
      </c>
      <c r="J573" s="22">
        <v>2965.59</v>
      </c>
      <c r="K573" s="22">
        <v>4552.24</v>
      </c>
      <c r="L573" s="22">
        <v>476099</v>
      </c>
      <c r="M573" s="22">
        <v>0</v>
      </c>
      <c r="N573" s="23">
        <f t="shared" si="8"/>
        <v>2076862.95</v>
      </c>
      <c r="O573" s="24"/>
      <c r="P573" s="24"/>
    </row>
    <row r="574" spans="1:16" s="19" customFormat="1" x14ac:dyDescent="0.25">
      <c r="A574" s="13" t="s">
        <v>13</v>
      </c>
      <c r="B574" s="14"/>
      <c r="C574" s="26">
        <f>SUM(C4:C573)</f>
        <v>324323098.88999981</v>
      </c>
      <c r="D574" s="26">
        <f t="shared" ref="D574:M574" si="9">SUM(D4:D573)</f>
        <v>134881579.99999991</v>
      </c>
      <c r="E574" s="26">
        <f t="shared" si="9"/>
        <v>4761009.2000000048</v>
      </c>
      <c r="F574" s="26">
        <f t="shared" si="9"/>
        <v>9973830.0000000093</v>
      </c>
      <c r="G574" s="26">
        <f t="shared" si="9"/>
        <v>9698095.6000000071</v>
      </c>
      <c r="H574" s="26">
        <f t="shared" si="9"/>
        <v>3932562.2</v>
      </c>
      <c r="I574" s="26">
        <f t="shared" si="9"/>
        <v>10053336.800000014</v>
      </c>
      <c r="J574" s="26">
        <f t="shared" si="9"/>
        <v>732745.40000000061</v>
      </c>
      <c r="K574" s="26">
        <f t="shared" si="9"/>
        <v>1702849.4000000034</v>
      </c>
      <c r="L574" s="26">
        <f t="shared" si="9"/>
        <v>21743680</v>
      </c>
      <c r="M574" s="26">
        <f t="shared" si="9"/>
        <v>1353238.7400000002</v>
      </c>
      <c r="N574" s="23">
        <f t="shared" si="8"/>
        <v>523156026.22999972</v>
      </c>
      <c r="O574" s="24"/>
      <c r="P574" s="24"/>
    </row>
    <row r="575" spans="1:16" s="19" customFormat="1" x14ac:dyDescent="0.25">
      <c r="B575" s="27" t="s">
        <v>14</v>
      </c>
      <c r="C575" s="27"/>
      <c r="D575" s="27"/>
      <c r="E575" s="27"/>
      <c r="F575" s="27"/>
      <c r="K575" s="28"/>
      <c r="L575" s="28"/>
      <c r="O575" s="24"/>
      <c r="P575" s="24"/>
    </row>
  </sheetData>
  <sheetProtection selectLockedCells="1" selectUnlockedCells="1"/>
  <mergeCells count="4">
    <mergeCell ref="A1:N1"/>
    <mergeCell ref="B575:F575"/>
    <mergeCell ref="A574:B574"/>
    <mergeCell ref="A2:N2"/>
  </mergeCells>
  <printOptions horizontalCentered="1"/>
  <pageMargins left="0.70866141732283472" right="0.70866141732283472" top="0.74803149606299213" bottom="0.55118110236220474" header="0.31496062992125984" footer="0.31496062992125984"/>
  <pageSetup scale="29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74"/>
  <sheetViews>
    <sheetView view="pageBreakPreview" topLeftCell="A547" zoomScaleNormal="100" zoomScaleSheetLayoutView="100" workbookViewId="0">
      <selection activeCell="K565" sqref="K565"/>
    </sheetView>
  </sheetViews>
  <sheetFormatPr baseColWidth="10" defaultColWidth="11.42578125" defaultRowHeight="14.25" x14ac:dyDescent="0.2"/>
  <cols>
    <col min="1" max="1" width="8.5703125" style="2" customWidth="1"/>
    <col min="2" max="2" width="56.28515625" style="8" customWidth="1"/>
    <col min="3" max="3" width="28.85546875" style="2" customWidth="1"/>
    <col min="4" max="4" width="22.28515625" style="2" customWidth="1"/>
    <col min="5" max="16384" width="11.42578125" style="2"/>
  </cols>
  <sheetData>
    <row r="1" spans="1:4" s="19" customFormat="1" ht="51" customHeight="1" x14ac:dyDescent="0.25">
      <c r="A1" s="16" t="s">
        <v>16</v>
      </c>
      <c r="B1" s="16"/>
      <c r="C1" s="16"/>
      <c r="D1" s="16"/>
    </row>
    <row r="2" spans="1:4" s="19" customFormat="1" x14ac:dyDescent="0.25">
      <c r="A2" s="16" t="s">
        <v>587</v>
      </c>
      <c r="B2" s="16"/>
      <c r="C2" s="16"/>
      <c r="D2" s="16"/>
    </row>
    <row r="3" spans="1:4" x14ac:dyDescent="0.2">
      <c r="A3" s="10" t="s">
        <v>0</v>
      </c>
      <c r="B3" s="11" t="s">
        <v>1</v>
      </c>
      <c r="C3" s="10" t="s">
        <v>588</v>
      </c>
      <c r="D3" s="10" t="s">
        <v>15</v>
      </c>
    </row>
    <row r="4" spans="1:4" s="19" customFormat="1" x14ac:dyDescent="0.25">
      <c r="A4" s="5">
        <v>1</v>
      </c>
      <c r="B4" s="7" t="s">
        <v>17</v>
      </c>
      <c r="C4" s="17">
        <f>+'NOVIEMBRE ORDINARIO'!N4</f>
        <v>187149.71</v>
      </c>
      <c r="D4" s="18">
        <f t="shared" ref="D4:D67" si="0">SUM(C4:C4)</f>
        <v>187149.71</v>
      </c>
    </row>
    <row r="5" spans="1:4" s="19" customFormat="1" x14ac:dyDescent="0.25">
      <c r="A5" s="5">
        <v>2</v>
      </c>
      <c r="B5" s="7" t="s">
        <v>18</v>
      </c>
      <c r="C5" s="17">
        <f>+'NOVIEMBRE ORDINARIO'!N5</f>
        <v>4023920.52</v>
      </c>
      <c r="D5" s="18">
        <f t="shared" si="0"/>
        <v>4023920.52</v>
      </c>
    </row>
    <row r="6" spans="1:4" s="19" customFormat="1" x14ac:dyDescent="0.25">
      <c r="A6" s="5">
        <v>3</v>
      </c>
      <c r="B6" s="7" t="s">
        <v>19</v>
      </c>
      <c r="C6" s="17">
        <f>+'NOVIEMBRE ORDINARIO'!N6</f>
        <v>242597.86000000002</v>
      </c>
      <c r="D6" s="18">
        <f t="shared" si="0"/>
        <v>242597.86000000002</v>
      </c>
    </row>
    <row r="7" spans="1:4" s="19" customFormat="1" x14ac:dyDescent="0.25">
      <c r="A7" s="5">
        <v>4</v>
      </c>
      <c r="B7" s="7" t="s">
        <v>20</v>
      </c>
      <c r="C7" s="17">
        <f>+'NOVIEMBRE ORDINARIO'!N7</f>
        <v>156162.73999999996</v>
      </c>
      <c r="D7" s="18">
        <f t="shared" si="0"/>
        <v>156162.73999999996</v>
      </c>
    </row>
    <row r="8" spans="1:4" s="19" customFormat="1" x14ac:dyDescent="0.25">
      <c r="A8" s="5">
        <v>5</v>
      </c>
      <c r="B8" s="7" t="s">
        <v>21</v>
      </c>
      <c r="C8" s="17">
        <f>+'NOVIEMBRE ORDINARIO'!N8</f>
        <v>2122811</v>
      </c>
      <c r="D8" s="18">
        <f t="shared" si="0"/>
        <v>2122811</v>
      </c>
    </row>
    <row r="9" spans="1:4" s="19" customFormat="1" x14ac:dyDescent="0.25">
      <c r="A9" s="5">
        <v>6</v>
      </c>
      <c r="B9" s="7" t="s">
        <v>22</v>
      </c>
      <c r="C9" s="17">
        <f>+'NOVIEMBRE ORDINARIO'!N9</f>
        <v>2357695.98</v>
      </c>
      <c r="D9" s="18">
        <f t="shared" si="0"/>
        <v>2357695.98</v>
      </c>
    </row>
    <row r="10" spans="1:4" s="19" customFormat="1" x14ac:dyDescent="0.25">
      <c r="A10" s="5">
        <v>7</v>
      </c>
      <c r="B10" s="7" t="s">
        <v>23</v>
      </c>
      <c r="C10" s="17">
        <f>+'NOVIEMBRE ORDINARIO'!N10</f>
        <v>336480.64</v>
      </c>
      <c r="D10" s="18">
        <f t="shared" si="0"/>
        <v>336480.64</v>
      </c>
    </row>
    <row r="11" spans="1:4" s="19" customFormat="1" x14ac:dyDescent="0.25">
      <c r="A11" s="5">
        <v>8</v>
      </c>
      <c r="B11" s="7" t="s">
        <v>24</v>
      </c>
      <c r="C11" s="17">
        <f>+'NOVIEMBRE ORDINARIO'!N11</f>
        <v>176302.97</v>
      </c>
      <c r="D11" s="18">
        <f t="shared" si="0"/>
        <v>176302.97</v>
      </c>
    </row>
    <row r="12" spans="1:4" s="19" customFormat="1" x14ac:dyDescent="0.25">
      <c r="A12" s="5">
        <v>9</v>
      </c>
      <c r="B12" s="7" t="s">
        <v>25</v>
      </c>
      <c r="C12" s="17">
        <f>+'NOVIEMBRE ORDINARIO'!N12</f>
        <v>582717.64999999991</v>
      </c>
      <c r="D12" s="18">
        <f t="shared" si="0"/>
        <v>582717.64999999991</v>
      </c>
    </row>
    <row r="13" spans="1:4" s="19" customFormat="1" x14ac:dyDescent="0.25">
      <c r="A13" s="5">
        <v>10</v>
      </c>
      <c r="B13" s="7" t="s">
        <v>552</v>
      </c>
      <c r="C13" s="17">
        <f>+'NOVIEMBRE ORDINARIO'!N13</f>
        <v>1481673.9600000002</v>
      </c>
      <c r="D13" s="18">
        <f t="shared" si="0"/>
        <v>1481673.9600000002</v>
      </c>
    </row>
    <row r="14" spans="1:4" s="19" customFormat="1" x14ac:dyDescent="0.25">
      <c r="A14" s="5">
        <v>11</v>
      </c>
      <c r="B14" s="7" t="s">
        <v>26</v>
      </c>
      <c r="C14" s="17">
        <f>+'NOVIEMBRE ORDINARIO'!N14</f>
        <v>165854.58000000002</v>
      </c>
      <c r="D14" s="18">
        <f t="shared" si="0"/>
        <v>165854.58000000002</v>
      </c>
    </row>
    <row r="15" spans="1:4" s="19" customFormat="1" x14ac:dyDescent="0.25">
      <c r="A15" s="5">
        <v>12</v>
      </c>
      <c r="B15" s="7" t="s">
        <v>27</v>
      </c>
      <c r="C15" s="17">
        <f>+'NOVIEMBRE ORDINARIO'!N15</f>
        <v>706934.04</v>
      </c>
      <c r="D15" s="18">
        <f t="shared" si="0"/>
        <v>706934.04</v>
      </c>
    </row>
    <row r="16" spans="1:4" s="19" customFormat="1" x14ac:dyDescent="0.25">
      <c r="A16" s="5">
        <v>13</v>
      </c>
      <c r="B16" s="7" t="s">
        <v>553</v>
      </c>
      <c r="C16" s="17">
        <f>+'NOVIEMBRE ORDINARIO'!N16</f>
        <v>595231.02</v>
      </c>
      <c r="D16" s="18">
        <f t="shared" si="0"/>
        <v>595231.02</v>
      </c>
    </row>
    <row r="17" spans="1:4" s="19" customFormat="1" x14ac:dyDescent="0.25">
      <c r="A17" s="5">
        <v>14</v>
      </c>
      <c r="B17" s="7" t="s">
        <v>28</v>
      </c>
      <c r="C17" s="17">
        <f>+'NOVIEMBRE ORDINARIO'!N17</f>
        <v>3978086.1400000006</v>
      </c>
      <c r="D17" s="18">
        <f t="shared" si="0"/>
        <v>3978086.1400000006</v>
      </c>
    </row>
    <row r="18" spans="1:4" s="19" customFormat="1" x14ac:dyDescent="0.25">
      <c r="A18" s="5">
        <v>15</v>
      </c>
      <c r="B18" s="7" t="s">
        <v>29</v>
      </c>
      <c r="C18" s="17">
        <f>+'NOVIEMBRE ORDINARIO'!N18</f>
        <v>489539.63</v>
      </c>
      <c r="D18" s="18">
        <f t="shared" si="0"/>
        <v>489539.63</v>
      </c>
    </row>
    <row r="19" spans="1:4" s="19" customFormat="1" x14ac:dyDescent="0.25">
      <c r="A19" s="5">
        <v>16</v>
      </c>
      <c r="B19" s="7" t="s">
        <v>30</v>
      </c>
      <c r="C19" s="17">
        <f>+'NOVIEMBRE ORDINARIO'!N19</f>
        <v>607494.35000000021</v>
      </c>
      <c r="D19" s="18">
        <f t="shared" si="0"/>
        <v>607494.35000000021</v>
      </c>
    </row>
    <row r="20" spans="1:4" s="19" customFormat="1" x14ac:dyDescent="0.25">
      <c r="A20" s="5">
        <v>17</v>
      </c>
      <c r="B20" s="7" t="s">
        <v>554</v>
      </c>
      <c r="C20" s="17">
        <f>+'NOVIEMBRE ORDINARIO'!N20</f>
        <v>307098.82</v>
      </c>
      <c r="D20" s="18">
        <f t="shared" si="0"/>
        <v>307098.82</v>
      </c>
    </row>
    <row r="21" spans="1:4" s="19" customFormat="1" x14ac:dyDescent="0.25">
      <c r="A21" s="5">
        <v>18</v>
      </c>
      <c r="B21" s="7" t="s">
        <v>31</v>
      </c>
      <c r="C21" s="17">
        <f>+'NOVIEMBRE ORDINARIO'!N21</f>
        <v>173320.78999999998</v>
      </c>
      <c r="D21" s="18">
        <f t="shared" si="0"/>
        <v>173320.78999999998</v>
      </c>
    </row>
    <row r="22" spans="1:4" s="19" customFormat="1" x14ac:dyDescent="0.25">
      <c r="A22" s="5">
        <v>19</v>
      </c>
      <c r="B22" s="7" t="s">
        <v>32</v>
      </c>
      <c r="C22" s="17">
        <f>+'NOVIEMBRE ORDINARIO'!N22</f>
        <v>263906.22000000003</v>
      </c>
      <c r="D22" s="18">
        <f t="shared" si="0"/>
        <v>263906.22000000003</v>
      </c>
    </row>
    <row r="23" spans="1:4" s="19" customFormat="1" x14ac:dyDescent="0.25">
      <c r="A23" s="5">
        <v>20</v>
      </c>
      <c r="B23" s="7" t="s">
        <v>33</v>
      </c>
      <c r="C23" s="17">
        <f>+'NOVIEMBRE ORDINARIO'!N23</f>
        <v>576482.96</v>
      </c>
      <c r="D23" s="18">
        <f t="shared" si="0"/>
        <v>576482.96</v>
      </c>
    </row>
    <row r="24" spans="1:4" s="19" customFormat="1" x14ac:dyDescent="0.25">
      <c r="A24" s="5">
        <v>21</v>
      </c>
      <c r="B24" s="7" t="s">
        <v>34</v>
      </c>
      <c r="C24" s="17">
        <f>+'NOVIEMBRE ORDINARIO'!N24</f>
        <v>1271157.1000000001</v>
      </c>
      <c r="D24" s="18">
        <f t="shared" si="0"/>
        <v>1271157.1000000001</v>
      </c>
    </row>
    <row r="25" spans="1:4" s="19" customFormat="1" x14ac:dyDescent="0.25">
      <c r="A25" s="5">
        <v>22</v>
      </c>
      <c r="B25" s="7" t="s">
        <v>35</v>
      </c>
      <c r="C25" s="17">
        <f>+'NOVIEMBRE ORDINARIO'!N25</f>
        <v>177405.43</v>
      </c>
      <c r="D25" s="18">
        <f t="shared" si="0"/>
        <v>177405.43</v>
      </c>
    </row>
    <row r="26" spans="1:4" s="19" customFormat="1" x14ac:dyDescent="0.25">
      <c r="A26" s="5">
        <v>23</v>
      </c>
      <c r="B26" s="7" t="s">
        <v>36</v>
      </c>
      <c r="C26" s="17">
        <f>+'NOVIEMBRE ORDINARIO'!N26</f>
        <v>1884958.5800000003</v>
      </c>
      <c r="D26" s="18">
        <f t="shared" si="0"/>
        <v>1884958.5800000003</v>
      </c>
    </row>
    <row r="27" spans="1:4" s="19" customFormat="1" x14ac:dyDescent="0.25">
      <c r="A27" s="5">
        <v>24</v>
      </c>
      <c r="B27" s="7" t="s">
        <v>37</v>
      </c>
      <c r="C27" s="17">
        <f>+'NOVIEMBRE ORDINARIO'!N27</f>
        <v>614766.14</v>
      </c>
      <c r="D27" s="18">
        <f t="shared" si="0"/>
        <v>614766.14</v>
      </c>
    </row>
    <row r="28" spans="1:4" s="19" customFormat="1" x14ac:dyDescent="0.25">
      <c r="A28" s="5">
        <v>25</v>
      </c>
      <c r="B28" s="7" t="s">
        <v>38</v>
      </c>
      <c r="C28" s="17">
        <f>+'NOVIEMBRE ORDINARIO'!N28</f>
        <v>1191123.0300000003</v>
      </c>
      <c r="D28" s="18">
        <f t="shared" si="0"/>
        <v>1191123.0300000003</v>
      </c>
    </row>
    <row r="29" spans="1:4" s="19" customFormat="1" x14ac:dyDescent="0.25">
      <c r="A29" s="5">
        <v>26</v>
      </c>
      <c r="B29" s="7" t="s">
        <v>39</v>
      </c>
      <c r="C29" s="17">
        <f>+'NOVIEMBRE ORDINARIO'!N29</f>
        <v>832161.49999999988</v>
      </c>
      <c r="D29" s="18">
        <f t="shared" si="0"/>
        <v>832161.49999999988</v>
      </c>
    </row>
    <row r="30" spans="1:4" s="19" customFormat="1" x14ac:dyDescent="0.25">
      <c r="A30" s="5">
        <v>27</v>
      </c>
      <c r="B30" s="7" t="s">
        <v>40</v>
      </c>
      <c r="C30" s="17">
        <f>+'NOVIEMBRE ORDINARIO'!N30</f>
        <v>319573.34999999998</v>
      </c>
      <c r="D30" s="18">
        <f t="shared" si="0"/>
        <v>319573.34999999998</v>
      </c>
    </row>
    <row r="31" spans="1:4" s="19" customFormat="1" x14ac:dyDescent="0.25">
      <c r="A31" s="5">
        <v>28</v>
      </c>
      <c r="B31" s="7" t="s">
        <v>555</v>
      </c>
      <c r="C31" s="17">
        <f>+'NOVIEMBRE ORDINARIO'!N31</f>
        <v>1894740.9800000004</v>
      </c>
      <c r="D31" s="18">
        <f t="shared" si="0"/>
        <v>1894740.9800000004</v>
      </c>
    </row>
    <row r="32" spans="1:4" s="19" customFormat="1" x14ac:dyDescent="0.25">
      <c r="A32" s="5">
        <v>29</v>
      </c>
      <c r="B32" s="7" t="s">
        <v>41</v>
      </c>
      <c r="C32" s="17">
        <f>+'NOVIEMBRE ORDINARIO'!N32</f>
        <v>501979.01</v>
      </c>
      <c r="D32" s="18">
        <f t="shared" si="0"/>
        <v>501979.01</v>
      </c>
    </row>
    <row r="33" spans="1:4" s="19" customFormat="1" x14ac:dyDescent="0.25">
      <c r="A33" s="5">
        <v>30</v>
      </c>
      <c r="B33" s="7" t="s">
        <v>556</v>
      </c>
      <c r="C33" s="17">
        <f>+'NOVIEMBRE ORDINARIO'!N33</f>
        <v>2107654.67</v>
      </c>
      <c r="D33" s="18">
        <f t="shared" si="0"/>
        <v>2107654.67</v>
      </c>
    </row>
    <row r="34" spans="1:4" s="19" customFormat="1" x14ac:dyDescent="0.25">
      <c r="A34" s="5">
        <v>31</v>
      </c>
      <c r="B34" s="7" t="s">
        <v>42</v>
      </c>
      <c r="C34" s="17">
        <f>+'NOVIEMBRE ORDINARIO'!N34</f>
        <v>749892.93000000017</v>
      </c>
      <c r="D34" s="18">
        <f t="shared" si="0"/>
        <v>749892.93000000017</v>
      </c>
    </row>
    <row r="35" spans="1:4" s="19" customFormat="1" x14ac:dyDescent="0.25">
      <c r="A35" s="5">
        <v>32</v>
      </c>
      <c r="B35" s="7" t="s">
        <v>43</v>
      </c>
      <c r="C35" s="17">
        <f>+'NOVIEMBRE ORDINARIO'!N35</f>
        <v>189935.49</v>
      </c>
      <c r="D35" s="18">
        <f t="shared" si="0"/>
        <v>189935.49</v>
      </c>
    </row>
    <row r="36" spans="1:4" s="19" customFormat="1" x14ac:dyDescent="0.25">
      <c r="A36" s="5">
        <v>33</v>
      </c>
      <c r="B36" s="7" t="s">
        <v>44</v>
      </c>
      <c r="C36" s="17">
        <f>+'NOVIEMBRE ORDINARIO'!N36</f>
        <v>276099.3</v>
      </c>
      <c r="D36" s="18">
        <f t="shared" si="0"/>
        <v>276099.3</v>
      </c>
    </row>
    <row r="37" spans="1:4" s="19" customFormat="1" x14ac:dyDescent="0.25">
      <c r="A37" s="5">
        <v>34</v>
      </c>
      <c r="B37" s="7" t="s">
        <v>45</v>
      </c>
      <c r="C37" s="17">
        <f>+'NOVIEMBRE ORDINARIO'!N37</f>
        <v>212466.58</v>
      </c>
      <c r="D37" s="18">
        <f t="shared" si="0"/>
        <v>212466.58</v>
      </c>
    </row>
    <row r="38" spans="1:4" s="19" customFormat="1" x14ac:dyDescent="0.25">
      <c r="A38" s="5">
        <v>35</v>
      </c>
      <c r="B38" s="7" t="s">
        <v>46</v>
      </c>
      <c r="C38" s="17">
        <f>+'NOVIEMBRE ORDINARIO'!N38</f>
        <v>152055.76999999999</v>
      </c>
      <c r="D38" s="18">
        <f t="shared" si="0"/>
        <v>152055.76999999999</v>
      </c>
    </row>
    <row r="39" spans="1:4" s="19" customFormat="1" x14ac:dyDescent="0.25">
      <c r="A39" s="5">
        <v>36</v>
      </c>
      <c r="B39" s="7" t="s">
        <v>47</v>
      </c>
      <c r="C39" s="17">
        <f>+'NOVIEMBRE ORDINARIO'!N39</f>
        <v>408885.92</v>
      </c>
      <c r="D39" s="18">
        <f t="shared" si="0"/>
        <v>408885.92</v>
      </c>
    </row>
    <row r="40" spans="1:4" s="19" customFormat="1" x14ac:dyDescent="0.25">
      <c r="A40" s="5">
        <v>37</v>
      </c>
      <c r="B40" s="7" t="s">
        <v>48</v>
      </c>
      <c r="C40" s="17">
        <f>+'NOVIEMBRE ORDINARIO'!N40</f>
        <v>383818</v>
      </c>
      <c r="D40" s="18">
        <f t="shared" si="0"/>
        <v>383818</v>
      </c>
    </row>
    <row r="41" spans="1:4" s="19" customFormat="1" x14ac:dyDescent="0.25">
      <c r="A41" s="5">
        <v>38</v>
      </c>
      <c r="B41" s="7" t="s">
        <v>49</v>
      </c>
      <c r="C41" s="17">
        <f>+'NOVIEMBRE ORDINARIO'!N41</f>
        <v>247296.55000000002</v>
      </c>
      <c r="D41" s="18">
        <f t="shared" si="0"/>
        <v>247296.55000000002</v>
      </c>
    </row>
    <row r="42" spans="1:4" s="19" customFormat="1" x14ac:dyDescent="0.25">
      <c r="A42" s="5">
        <v>39</v>
      </c>
      <c r="B42" s="7" t="s">
        <v>50</v>
      </c>
      <c r="C42" s="17">
        <f>+'NOVIEMBRE ORDINARIO'!N42</f>
        <v>11850934.829999996</v>
      </c>
      <c r="D42" s="18">
        <f t="shared" si="0"/>
        <v>11850934.829999996</v>
      </c>
    </row>
    <row r="43" spans="1:4" s="19" customFormat="1" x14ac:dyDescent="0.25">
      <c r="A43" s="5">
        <v>40</v>
      </c>
      <c r="B43" s="7" t="s">
        <v>51</v>
      </c>
      <c r="C43" s="17">
        <f>+'NOVIEMBRE ORDINARIO'!N43</f>
        <v>493521.1999999999</v>
      </c>
      <c r="D43" s="18">
        <f t="shared" si="0"/>
        <v>493521.1999999999</v>
      </c>
    </row>
    <row r="44" spans="1:4" s="19" customFormat="1" x14ac:dyDescent="0.25">
      <c r="A44" s="5">
        <v>41</v>
      </c>
      <c r="B44" s="7" t="s">
        <v>557</v>
      </c>
      <c r="C44" s="17">
        <f>+'NOVIEMBRE ORDINARIO'!N44</f>
        <v>3129828.61</v>
      </c>
      <c r="D44" s="18">
        <f t="shared" si="0"/>
        <v>3129828.61</v>
      </c>
    </row>
    <row r="45" spans="1:4" s="19" customFormat="1" x14ac:dyDescent="0.25">
      <c r="A45" s="5">
        <v>42</v>
      </c>
      <c r="B45" s="7" t="s">
        <v>52</v>
      </c>
      <c r="C45" s="17">
        <f>+'NOVIEMBRE ORDINARIO'!N45</f>
        <v>930398.62</v>
      </c>
      <c r="D45" s="18">
        <f t="shared" si="0"/>
        <v>930398.62</v>
      </c>
    </row>
    <row r="46" spans="1:4" s="19" customFormat="1" x14ac:dyDescent="0.25">
      <c r="A46" s="5">
        <v>43</v>
      </c>
      <c r="B46" s="7" t="s">
        <v>558</v>
      </c>
      <c r="C46" s="17">
        <f>+'NOVIEMBRE ORDINARIO'!N46</f>
        <v>12132288.970000001</v>
      </c>
      <c r="D46" s="18">
        <f t="shared" si="0"/>
        <v>12132288.970000001</v>
      </c>
    </row>
    <row r="47" spans="1:4" s="19" customFormat="1" x14ac:dyDescent="0.25">
      <c r="A47" s="5">
        <v>44</v>
      </c>
      <c r="B47" s="7" t="s">
        <v>53</v>
      </c>
      <c r="C47" s="17">
        <f>+'NOVIEMBRE ORDINARIO'!N47</f>
        <v>4787577.1900000004</v>
      </c>
      <c r="D47" s="18">
        <f t="shared" si="0"/>
        <v>4787577.1900000004</v>
      </c>
    </row>
    <row r="48" spans="1:4" s="19" customFormat="1" x14ac:dyDescent="0.25">
      <c r="A48" s="5">
        <v>45</v>
      </c>
      <c r="B48" s="7" t="s">
        <v>54</v>
      </c>
      <c r="C48" s="17">
        <f>+'NOVIEMBRE ORDINARIO'!N48</f>
        <v>749024.6</v>
      </c>
      <c r="D48" s="18">
        <f t="shared" si="0"/>
        <v>749024.6</v>
      </c>
    </row>
    <row r="49" spans="1:4" s="19" customFormat="1" x14ac:dyDescent="0.25">
      <c r="A49" s="5">
        <v>46</v>
      </c>
      <c r="B49" s="7" t="s">
        <v>55</v>
      </c>
      <c r="C49" s="17">
        <f>+'NOVIEMBRE ORDINARIO'!N49</f>
        <v>497279.81000000006</v>
      </c>
      <c r="D49" s="18">
        <f t="shared" si="0"/>
        <v>497279.81000000006</v>
      </c>
    </row>
    <row r="50" spans="1:4" s="19" customFormat="1" x14ac:dyDescent="0.25">
      <c r="A50" s="5">
        <v>47</v>
      </c>
      <c r="B50" s="7" t="s">
        <v>56</v>
      </c>
      <c r="C50" s="17">
        <f>+'NOVIEMBRE ORDINARIO'!N50</f>
        <v>84715.719999999987</v>
      </c>
      <c r="D50" s="18">
        <f t="shared" si="0"/>
        <v>84715.719999999987</v>
      </c>
    </row>
    <row r="51" spans="1:4" s="19" customFormat="1" x14ac:dyDescent="0.25">
      <c r="A51" s="5">
        <v>48</v>
      </c>
      <c r="B51" s="7" t="s">
        <v>57</v>
      </c>
      <c r="C51" s="17">
        <f>+'NOVIEMBRE ORDINARIO'!N51</f>
        <v>206176.01999999993</v>
      </c>
      <c r="D51" s="18">
        <f t="shared" si="0"/>
        <v>206176.01999999993</v>
      </c>
    </row>
    <row r="52" spans="1:4" s="19" customFormat="1" x14ac:dyDescent="0.25">
      <c r="A52" s="5">
        <v>49</v>
      </c>
      <c r="B52" s="7" t="s">
        <v>58</v>
      </c>
      <c r="C52" s="17">
        <f>+'NOVIEMBRE ORDINARIO'!N52</f>
        <v>176207.11999999997</v>
      </c>
      <c r="D52" s="18">
        <f t="shared" si="0"/>
        <v>176207.11999999997</v>
      </c>
    </row>
    <row r="53" spans="1:4" s="19" customFormat="1" x14ac:dyDescent="0.25">
      <c r="A53" s="5">
        <v>50</v>
      </c>
      <c r="B53" s="7" t="s">
        <v>59</v>
      </c>
      <c r="C53" s="17">
        <f>+'NOVIEMBRE ORDINARIO'!N53</f>
        <v>423086.14999999997</v>
      </c>
      <c r="D53" s="18">
        <f t="shared" si="0"/>
        <v>423086.14999999997</v>
      </c>
    </row>
    <row r="54" spans="1:4" s="19" customFormat="1" x14ac:dyDescent="0.25">
      <c r="A54" s="5">
        <v>51</v>
      </c>
      <c r="B54" s="7" t="s">
        <v>60</v>
      </c>
      <c r="C54" s="17">
        <f>+'NOVIEMBRE ORDINARIO'!N54</f>
        <v>486727.87000000005</v>
      </c>
      <c r="D54" s="18">
        <f t="shared" si="0"/>
        <v>486727.87000000005</v>
      </c>
    </row>
    <row r="55" spans="1:4" s="19" customFormat="1" x14ac:dyDescent="0.25">
      <c r="A55" s="5">
        <v>52</v>
      </c>
      <c r="B55" s="7" t="s">
        <v>61</v>
      </c>
      <c r="C55" s="17">
        <f>+'NOVIEMBRE ORDINARIO'!N55</f>
        <v>689811.34</v>
      </c>
      <c r="D55" s="18">
        <f t="shared" si="0"/>
        <v>689811.34</v>
      </c>
    </row>
    <row r="56" spans="1:4" s="19" customFormat="1" x14ac:dyDescent="0.25">
      <c r="A56" s="5">
        <v>53</v>
      </c>
      <c r="B56" s="7" t="s">
        <v>62</v>
      </c>
      <c r="C56" s="17">
        <f>+'NOVIEMBRE ORDINARIO'!N56</f>
        <v>548686.63</v>
      </c>
      <c r="D56" s="18">
        <f t="shared" si="0"/>
        <v>548686.63</v>
      </c>
    </row>
    <row r="57" spans="1:4" s="19" customFormat="1" x14ac:dyDescent="0.25">
      <c r="A57" s="5">
        <v>54</v>
      </c>
      <c r="B57" s="7" t="s">
        <v>63</v>
      </c>
      <c r="C57" s="17">
        <f>+'NOVIEMBRE ORDINARIO'!N57</f>
        <v>144423.51000000004</v>
      </c>
      <c r="D57" s="18">
        <f t="shared" si="0"/>
        <v>144423.51000000004</v>
      </c>
    </row>
    <row r="58" spans="1:4" s="19" customFormat="1" x14ac:dyDescent="0.25">
      <c r="A58" s="5">
        <v>55</v>
      </c>
      <c r="B58" s="7" t="s">
        <v>64</v>
      </c>
      <c r="C58" s="17">
        <f>+'NOVIEMBRE ORDINARIO'!N58</f>
        <v>364049.94</v>
      </c>
      <c r="D58" s="18">
        <f t="shared" si="0"/>
        <v>364049.94</v>
      </c>
    </row>
    <row r="59" spans="1:4" s="19" customFormat="1" x14ac:dyDescent="0.25">
      <c r="A59" s="5">
        <v>56</v>
      </c>
      <c r="B59" s="7" t="s">
        <v>65</v>
      </c>
      <c r="C59" s="17">
        <f>+'NOVIEMBRE ORDINARIO'!N59</f>
        <v>167578.91000000003</v>
      </c>
      <c r="D59" s="18">
        <f t="shared" si="0"/>
        <v>167578.91000000003</v>
      </c>
    </row>
    <row r="60" spans="1:4" s="19" customFormat="1" x14ac:dyDescent="0.25">
      <c r="A60" s="5">
        <v>57</v>
      </c>
      <c r="B60" s="7" t="s">
        <v>66</v>
      </c>
      <c r="C60" s="17">
        <f>+'NOVIEMBRE ORDINARIO'!N60</f>
        <v>5513827.5199999996</v>
      </c>
      <c r="D60" s="18">
        <f t="shared" si="0"/>
        <v>5513827.5199999996</v>
      </c>
    </row>
    <row r="61" spans="1:4" s="19" customFormat="1" x14ac:dyDescent="0.25">
      <c r="A61" s="5">
        <v>58</v>
      </c>
      <c r="B61" s="7" t="s">
        <v>559</v>
      </c>
      <c r="C61" s="17">
        <f>+'NOVIEMBRE ORDINARIO'!N61</f>
        <v>881746.03000000014</v>
      </c>
      <c r="D61" s="18">
        <f t="shared" si="0"/>
        <v>881746.03000000014</v>
      </c>
    </row>
    <row r="62" spans="1:4" s="19" customFormat="1" x14ac:dyDescent="0.25">
      <c r="A62" s="5">
        <v>59</v>
      </c>
      <c r="B62" s="7" t="s">
        <v>67</v>
      </c>
      <c r="C62" s="17">
        <f>+'NOVIEMBRE ORDINARIO'!N62</f>
        <v>4908597.28</v>
      </c>
      <c r="D62" s="18">
        <f t="shared" si="0"/>
        <v>4908597.28</v>
      </c>
    </row>
    <row r="63" spans="1:4" s="19" customFormat="1" x14ac:dyDescent="0.25">
      <c r="A63" s="5">
        <v>60</v>
      </c>
      <c r="B63" s="7" t="s">
        <v>68</v>
      </c>
      <c r="C63" s="17">
        <f>+'NOVIEMBRE ORDINARIO'!N63</f>
        <v>283577.42000000004</v>
      </c>
      <c r="D63" s="18">
        <f t="shared" si="0"/>
        <v>283577.42000000004</v>
      </c>
    </row>
    <row r="64" spans="1:4" s="19" customFormat="1" x14ac:dyDescent="0.25">
      <c r="A64" s="5">
        <v>61</v>
      </c>
      <c r="B64" s="7" t="s">
        <v>69</v>
      </c>
      <c r="C64" s="17">
        <f>+'NOVIEMBRE ORDINARIO'!N64</f>
        <v>372725.05</v>
      </c>
      <c r="D64" s="18">
        <f t="shared" si="0"/>
        <v>372725.05</v>
      </c>
    </row>
    <row r="65" spans="1:4" s="19" customFormat="1" x14ac:dyDescent="0.25">
      <c r="A65" s="5">
        <v>62</v>
      </c>
      <c r="B65" s="7" t="s">
        <v>70</v>
      </c>
      <c r="C65" s="17">
        <f>+'NOVIEMBRE ORDINARIO'!N65</f>
        <v>137459.43000000002</v>
      </c>
      <c r="D65" s="18">
        <f t="shared" si="0"/>
        <v>137459.43000000002</v>
      </c>
    </row>
    <row r="66" spans="1:4" s="19" customFormat="1" x14ac:dyDescent="0.25">
      <c r="A66" s="5">
        <v>63</v>
      </c>
      <c r="B66" s="7" t="s">
        <v>71</v>
      </c>
      <c r="C66" s="17">
        <f>+'NOVIEMBRE ORDINARIO'!N66</f>
        <v>382999.75999999995</v>
      </c>
      <c r="D66" s="18">
        <f t="shared" si="0"/>
        <v>382999.75999999995</v>
      </c>
    </row>
    <row r="67" spans="1:4" s="19" customFormat="1" x14ac:dyDescent="0.25">
      <c r="A67" s="5">
        <v>64</v>
      </c>
      <c r="B67" s="7" t="s">
        <v>72</v>
      </c>
      <c r="C67" s="17">
        <f>+'NOVIEMBRE ORDINARIO'!N67</f>
        <v>736070.33</v>
      </c>
      <c r="D67" s="18">
        <f t="shared" si="0"/>
        <v>736070.33</v>
      </c>
    </row>
    <row r="68" spans="1:4" s="19" customFormat="1" x14ac:dyDescent="0.25">
      <c r="A68" s="5">
        <v>65</v>
      </c>
      <c r="B68" s="7" t="s">
        <v>73</v>
      </c>
      <c r="C68" s="17">
        <f>+'NOVIEMBRE ORDINARIO'!N68</f>
        <v>238471.86</v>
      </c>
      <c r="D68" s="18">
        <f t="shared" ref="D68:D131" si="1">SUM(C68:C68)</f>
        <v>238471.86</v>
      </c>
    </row>
    <row r="69" spans="1:4" s="19" customFormat="1" x14ac:dyDescent="0.25">
      <c r="A69" s="5">
        <v>66</v>
      </c>
      <c r="B69" s="7" t="s">
        <v>74</v>
      </c>
      <c r="C69" s="17">
        <f>+'NOVIEMBRE ORDINARIO'!N69</f>
        <v>777604.26</v>
      </c>
      <c r="D69" s="18">
        <f t="shared" si="1"/>
        <v>777604.26</v>
      </c>
    </row>
    <row r="70" spans="1:4" s="19" customFormat="1" x14ac:dyDescent="0.25">
      <c r="A70" s="5">
        <v>67</v>
      </c>
      <c r="B70" s="7" t="s">
        <v>75</v>
      </c>
      <c r="C70" s="17">
        <f>+'NOVIEMBRE ORDINARIO'!N70</f>
        <v>74200665.599999994</v>
      </c>
      <c r="D70" s="18">
        <f t="shared" si="1"/>
        <v>74200665.599999994</v>
      </c>
    </row>
    <row r="71" spans="1:4" s="19" customFormat="1" x14ac:dyDescent="0.25">
      <c r="A71" s="5">
        <v>68</v>
      </c>
      <c r="B71" s="7" t="s">
        <v>76</v>
      </c>
      <c r="C71" s="17">
        <f>+'NOVIEMBRE ORDINARIO'!N71</f>
        <v>2341234.7799999998</v>
      </c>
      <c r="D71" s="18">
        <f t="shared" si="1"/>
        <v>2341234.7799999998</v>
      </c>
    </row>
    <row r="72" spans="1:4" s="19" customFormat="1" x14ac:dyDescent="0.25">
      <c r="A72" s="5">
        <v>69</v>
      </c>
      <c r="B72" s="7" t="s">
        <v>77</v>
      </c>
      <c r="C72" s="17">
        <f>+'NOVIEMBRE ORDINARIO'!N72</f>
        <v>300113.74</v>
      </c>
      <c r="D72" s="18">
        <f t="shared" si="1"/>
        <v>300113.74</v>
      </c>
    </row>
    <row r="73" spans="1:4" s="19" customFormat="1" x14ac:dyDescent="0.25">
      <c r="A73" s="5">
        <v>70</v>
      </c>
      <c r="B73" s="7" t="s">
        <v>78</v>
      </c>
      <c r="C73" s="17">
        <f>+'NOVIEMBRE ORDINARIO'!N73</f>
        <v>584007.19999999995</v>
      </c>
      <c r="D73" s="18">
        <f t="shared" si="1"/>
        <v>584007.19999999995</v>
      </c>
    </row>
    <row r="74" spans="1:4" s="19" customFormat="1" x14ac:dyDescent="0.25">
      <c r="A74" s="5">
        <v>71</v>
      </c>
      <c r="B74" s="7" t="s">
        <v>79</v>
      </c>
      <c r="C74" s="17">
        <f>+'NOVIEMBRE ORDINARIO'!N74</f>
        <v>611499.37999999989</v>
      </c>
      <c r="D74" s="18">
        <f t="shared" si="1"/>
        <v>611499.37999999989</v>
      </c>
    </row>
    <row r="75" spans="1:4" s="19" customFormat="1" x14ac:dyDescent="0.25">
      <c r="A75" s="5">
        <v>72</v>
      </c>
      <c r="B75" s="7" t="s">
        <v>80</v>
      </c>
      <c r="C75" s="17">
        <f>+'NOVIEMBRE ORDINARIO'!N75</f>
        <v>750338.13</v>
      </c>
      <c r="D75" s="18">
        <f t="shared" si="1"/>
        <v>750338.13</v>
      </c>
    </row>
    <row r="76" spans="1:4" s="19" customFormat="1" x14ac:dyDescent="0.25">
      <c r="A76" s="5">
        <v>73</v>
      </c>
      <c r="B76" s="7" t="s">
        <v>81</v>
      </c>
      <c r="C76" s="17">
        <f>+'NOVIEMBRE ORDINARIO'!N76</f>
        <v>2922493.3899999997</v>
      </c>
      <c r="D76" s="18">
        <f t="shared" si="1"/>
        <v>2922493.3899999997</v>
      </c>
    </row>
    <row r="77" spans="1:4" s="19" customFormat="1" x14ac:dyDescent="0.25">
      <c r="A77" s="5">
        <v>74</v>
      </c>
      <c r="B77" s="7" t="s">
        <v>82</v>
      </c>
      <c r="C77" s="17">
        <f>+'NOVIEMBRE ORDINARIO'!N77</f>
        <v>162751.90999999995</v>
      </c>
      <c r="D77" s="18">
        <f t="shared" si="1"/>
        <v>162751.90999999995</v>
      </c>
    </row>
    <row r="78" spans="1:4" s="19" customFormat="1" x14ac:dyDescent="0.25">
      <c r="A78" s="5">
        <v>75</v>
      </c>
      <c r="B78" s="7" t="s">
        <v>83</v>
      </c>
      <c r="C78" s="17">
        <f>+'NOVIEMBRE ORDINARIO'!N78</f>
        <v>515372.07</v>
      </c>
      <c r="D78" s="18">
        <f t="shared" si="1"/>
        <v>515372.07</v>
      </c>
    </row>
    <row r="79" spans="1:4" s="19" customFormat="1" x14ac:dyDescent="0.25">
      <c r="A79" s="5">
        <v>76</v>
      </c>
      <c r="B79" s="7" t="s">
        <v>84</v>
      </c>
      <c r="C79" s="17">
        <f>+'NOVIEMBRE ORDINARIO'!N79</f>
        <v>331271.25000000006</v>
      </c>
      <c r="D79" s="18">
        <f t="shared" si="1"/>
        <v>331271.25000000006</v>
      </c>
    </row>
    <row r="80" spans="1:4" s="19" customFormat="1" x14ac:dyDescent="0.25">
      <c r="A80" s="5">
        <v>77</v>
      </c>
      <c r="B80" s="7" t="s">
        <v>85</v>
      </c>
      <c r="C80" s="17">
        <f>+'NOVIEMBRE ORDINARIO'!N80</f>
        <v>377334.47000000009</v>
      </c>
      <c r="D80" s="18">
        <f t="shared" si="1"/>
        <v>377334.47000000009</v>
      </c>
    </row>
    <row r="81" spans="1:4" s="19" customFormat="1" x14ac:dyDescent="0.25">
      <c r="A81" s="5">
        <v>78</v>
      </c>
      <c r="B81" s="7" t="s">
        <v>86</v>
      </c>
      <c r="C81" s="17">
        <f>+'NOVIEMBRE ORDINARIO'!N81</f>
        <v>208300.37</v>
      </c>
      <c r="D81" s="18">
        <f t="shared" si="1"/>
        <v>208300.37</v>
      </c>
    </row>
    <row r="82" spans="1:4" s="19" customFormat="1" x14ac:dyDescent="0.25">
      <c r="A82" s="5">
        <v>79</v>
      </c>
      <c r="B82" s="7" t="s">
        <v>87</v>
      </c>
      <c r="C82" s="17">
        <f>+'NOVIEMBRE ORDINARIO'!N82</f>
        <v>14642627.649999999</v>
      </c>
      <c r="D82" s="18">
        <f t="shared" si="1"/>
        <v>14642627.649999999</v>
      </c>
    </row>
    <row r="83" spans="1:4" s="19" customFormat="1" x14ac:dyDescent="0.25">
      <c r="A83" s="5">
        <v>80</v>
      </c>
      <c r="B83" s="7" t="s">
        <v>88</v>
      </c>
      <c r="C83" s="17">
        <f>+'NOVIEMBRE ORDINARIO'!N83</f>
        <v>203391.02000000002</v>
      </c>
      <c r="D83" s="18">
        <f t="shared" si="1"/>
        <v>203391.02000000002</v>
      </c>
    </row>
    <row r="84" spans="1:4" s="19" customFormat="1" x14ac:dyDescent="0.25">
      <c r="A84" s="5">
        <v>81</v>
      </c>
      <c r="B84" s="7" t="s">
        <v>89</v>
      </c>
      <c r="C84" s="17">
        <f>+'NOVIEMBRE ORDINARIO'!N84</f>
        <v>272864.74</v>
      </c>
      <c r="D84" s="18">
        <f t="shared" si="1"/>
        <v>272864.74</v>
      </c>
    </row>
    <row r="85" spans="1:4" s="19" customFormat="1" x14ac:dyDescent="0.25">
      <c r="A85" s="5">
        <v>82</v>
      </c>
      <c r="B85" s="7" t="s">
        <v>560</v>
      </c>
      <c r="C85" s="17">
        <f>+'NOVIEMBRE ORDINARIO'!N85</f>
        <v>334387.98000000004</v>
      </c>
      <c r="D85" s="18">
        <f t="shared" si="1"/>
        <v>334387.98000000004</v>
      </c>
    </row>
    <row r="86" spans="1:4" s="19" customFormat="1" x14ac:dyDescent="0.25">
      <c r="A86" s="5">
        <v>83</v>
      </c>
      <c r="B86" s="7" t="s">
        <v>90</v>
      </c>
      <c r="C86" s="17">
        <f>+'NOVIEMBRE ORDINARIO'!N86</f>
        <v>1311709.33</v>
      </c>
      <c r="D86" s="18">
        <f t="shared" si="1"/>
        <v>1311709.33</v>
      </c>
    </row>
    <row r="87" spans="1:4" s="19" customFormat="1" x14ac:dyDescent="0.25">
      <c r="A87" s="5">
        <v>84</v>
      </c>
      <c r="B87" s="7" t="s">
        <v>91</v>
      </c>
      <c r="C87" s="17">
        <f>+'NOVIEMBRE ORDINARIO'!N87</f>
        <v>530312.4</v>
      </c>
      <c r="D87" s="18">
        <f t="shared" si="1"/>
        <v>530312.4</v>
      </c>
    </row>
    <row r="88" spans="1:4" s="19" customFormat="1" x14ac:dyDescent="0.25">
      <c r="A88" s="5">
        <v>85</v>
      </c>
      <c r="B88" s="7" t="s">
        <v>92</v>
      </c>
      <c r="C88" s="17">
        <f>+'NOVIEMBRE ORDINARIO'!N88</f>
        <v>2023354.82</v>
      </c>
      <c r="D88" s="18">
        <f t="shared" si="1"/>
        <v>2023354.82</v>
      </c>
    </row>
    <row r="89" spans="1:4" s="19" customFormat="1" x14ac:dyDescent="0.25">
      <c r="A89" s="5">
        <v>86</v>
      </c>
      <c r="B89" s="7" t="s">
        <v>93</v>
      </c>
      <c r="C89" s="17">
        <f>+'NOVIEMBRE ORDINARIO'!N89</f>
        <v>186038.27</v>
      </c>
      <c r="D89" s="18">
        <f t="shared" si="1"/>
        <v>186038.27</v>
      </c>
    </row>
    <row r="90" spans="1:4" s="19" customFormat="1" x14ac:dyDescent="0.25">
      <c r="A90" s="5">
        <v>87</v>
      </c>
      <c r="B90" s="7" t="s">
        <v>94</v>
      </c>
      <c r="C90" s="17">
        <f>+'NOVIEMBRE ORDINARIO'!N90</f>
        <v>491092.21000000008</v>
      </c>
      <c r="D90" s="18">
        <f t="shared" si="1"/>
        <v>491092.21000000008</v>
      </c>
    </row>
    <row r="91" spans="1:4" s="19" customFormat="1" x14ac:dyDescent="0.25">
      <c r="A91" s="5">
        <v>88</v>
      </c>
      <c r="B91" s="7" t="s">
        <v>95</v>
      </c>
      <c r="C91" s="17">
        <f>+'NOVIEMBRE ORDINARIO'!N91</f>
        <v>378413.57</v>
      </c>
      <c r="D91" s="18">
        <f t="shared" si="1"/>
        <v>378413.57</v>
      </c>
    </row>
    <row r="92" spans="1:4" s="19" customFormat="1" x14ac:dyDescent="0.25">
      <c r="A92" s="5">
        <v>89</v>
      </c>
      <c r="B92" s="7" t="s">
        <v>96</v>
      </c>
      <c r="C92" s="17">
        <f>+'NOVIEMBRE ORDINARIO'!N92</f>
        <v>206986.72999999995</v>
      </c>
      <c r="D92" s="18">
        <f t="shared" si="1"/>
        <v>206986.72999999995</v>
      </c>
    </row>
    <row r="93" spans="1:4" s="19" customFormat="1" x14ac:dyDescent="0.25">
      <c r="A93" s="5">
        <v>90</v>
      </c>
      <c r="B93" s="7" t="s">
        <v>97</v>
      </c>
      <c r="C93" s="17">
        <f>+'NOVIEMBRE ORDINARIO'!N93</f>
        <v>500397.86000000004</v>
      </c>
      <c r="D93" s="18">
        <f t="shared" si="1"/>
        <v>500397.86000000004</v>
      </c>
    </row>
    <row r="94" spans="1:4" s="19" customFormat="1" x14ac:dyDescent="0.25">
      <c r="A94" s="5">
        <v>91</v>
      </c>
      <c r="B94" s="7" t="s">
        <v>98</v>
      </c>
      <c r="C94" s="17">
        <f>+'NOVIEMBRE ORDINARIO'!N94</f>
        <v>679151.73999999987</v>
      </c>
      <c r="D94" s="18">
        <f t="shared" si="1"/>
        <v>679151.73999999987</v>
      </c>
    </row>
    <row r="95" spans="1:4" s="19" customFormat="1" x14ac:dyDescent="0.25">
      <c r="A95" s="5">
        <v>92</v>
      </c>
      <c r="B95" s="7" t="s">
        <v>99</v>
      </c>
      <c r="C95" s="17">
        <f>+'NOVIEMBRE ORDINARIO'!N95</f>
        <v>242920.41</v>
      </c>
      <c r="D95" s="18">
        <f t="shared" si="1"/>
        <v>242920.41</v>
      </c>
    </row>
    <row r="96" spans="1:4" s="19" customFormat="1" x14ac:dyDescent="0.25">
      <c r="A96" s="5">
        <v>93</v>
      </c>
      <c r="B96" s="7" t="s">
        <v>100</v>
      </c>
      <c r="C96" s="17">
        <f>+'NOVIEMBRE ORDINARIO'!N96</f>
        <v>108269.37000000001</v>
      </c>
      <c r="D96" s="18">
        <f t="shared" si="1"/>
        <v>108269.37000000001</v>
      </c>
    </row>
    <row r="97" spans="1:4" s="19" customFormat="1" x14ac:dyDescent="0.25">
      <c r="A97" s="5">
        <v>94</v>
      </c>
      <c r="B97" s="7" t="s">
        <v>101</v>
      </c>
      <c r="C97" s="17">
        <f>+'NOVIEMBRE ORDINARIO'!N97</f>
        <v>211106.78</v>
      </c>
      <c r="D97" s="18">
        <f t="shared" si="1"/>
        <v>211106.78</v>
      </c>
    </row>
    <row r="98" spans="1:4" s="19" customFormat="1" x14ac:dyDescent="0.25">
      <c r="A98" s="5">
        <v>95</v>
      </c>
      <c r="B98" s="7" t="s">
        <v>102</v>
      </c>
      <c r="C98" s="17">
        <f>+'NOVIEMBRE ORDINARIO'!N98</f>
        <v>498268.06</v>
      </c>
      <c r="D98" s="18">
        <f t="shared" si="1"/>
        <v>498268.06</v>
      </c>
    </row>
    <row r="99" spans="1:4" s="19" customFormat="1" x14ac:dyDescent="0.25">
      <c r="A99" s="5">
        <v>96</v>
      </c>
      <c r="B99" s="7" t="s">
        <v>103</v>
      </c>
      <c r="C99" s="17">
        <f>+'NOVIEMBRE ORDINARIO'!N99</f>
        <v>157106.66000000003</v>
      </c>
      <c r="D99" s="18">
        <f t="shared" si="1"/>
        <v>157106.66000000003</v>
      </c>
    </row>
    <row r="100" spans="1:4" s="19" customFormat="1" x14ac:dyDescent="0.25">
      <c r="A100" s="5">
        <v>97</v>
      </c>
      <c r="B100" s="7" t="s">
        <v>104</v>
      </c>
      <c r="C100" s="17">
        <f>+'NOVIEMBRE ORDINARIO'!N100</f>
        <v>215355.94</v>
      </c>
      <c r="D100" s="18">
        <f t="shared" si="1"/>
        <v>215355.94</v>
      </c>
    </row>
    <row r="101" spans="1:4" s="19" customFormat="1" x14ac:dyDescent="0.25">
      <c r="A101" s="5">
        <v>98</v>
      </c>
      <c r="B101" s="7" t="s">
        <v>105</v>
      </c>
      <c r="C101" s="17">
        <f>+'NOVIEMBRE ORDINARIO'!N101</f>
        <v>417347.33999999991</v>
      </c>
      <c r="D101" s="18">
        <f t="shared" si="1"/>
        <v>417347.33999999991</v>
      </c>
    </row>
    <row r="102" spans="1:4" s="19" customFormat="1" x14ac:dyDescent="0.25">
      <c r="A102" s="5">
        <v>99</v>
      </c>
      <c r="B102" s="7" t="s">
        <v>106</v>
      </c>
      <c r="C102" s="17">
        <f>+'NOVIEMBRE ORDINARIO'!N102</f>
        <v>186606.94</v>
      </c>
      <c r="D102" s="18">
        <f t="shared" si="1"/>
        <v>186606.94</v>
      </c>
    </row>
    <row r="103" spans="1:4" s="19" customFormat="1" x14ac:dyDescent="0.25">
      <c r="A103" s="5">
        <v>100</v>
      </c>
      <c r="B103" s="7" t="s">
        <v>107</v>
      </c>
      <c r="C103" s="17">
        <f>+'NOVIEMBRE ORDINARIO'!N103</f>
        <v>160658.16000000003</v>
      </c>
      <c r="D103" s="18">
        <f t="shared" si="1"/>
        <v>160658.16000000003</v>
      </c>
    </row>
    <row r="104" spans="1:4" s="19" customFormat="1" x14ac:dyDescent="0.25">
      <c r="A104" s="5">
        <v>101</v>
      </c>
      <c r="B104" s="7" t="s">
        <v>108</v>
      </c>
      <c r="C104" s="17">
        <f>+'NOVIEMBRE ORDINARIO'!N104</f>
        <v>181293.91999999998</v>
      </c>
      <c r="D104" s="18">
        <f t="shared" si="1"/>
        <v>181293.91999999998</v>
      </c>
    </row>
    <row r="105" spans="1:4" s="19" customFormat="1" x14ac:dyDescent="0.25">
      <c r="A105" s="5">
        <v>102</v>
      </c>
      <c r="B105" s="7" t="s">
        <v>109</v>
      </c>
      <c r="C105" s="17">
        <f>+'NOVIEMBRE ORDINARIO'!N105</f>
        <v>465786.95</v>
      </c>
      <c r="D105" s="18">
        <f t="shared" si="1"/>
        <v>465786.95</v>
      </c>
    </row>
    <row r="106" spans="1:4" s="19" customFormat="1" x14ac:dyDescent="0.25">
      <c r="A106" s="5">
        <v>103</v>
      </c>
      <c r="B106" s="7" t="s">
        <v>110</v>
      </c>
      <c r="C106" s="17">
        <f>+'NOVIEMBRE ORDINARIO'!N106</f>
        <v>644674.16999999993</v>
      </c>
      <c r="D106" s="18">
        <f t="shared" si="1"/>
        <v>644674.16999999993</v>
      </c>
    </row>
    <row r="107" spans="1:4" s="19" customFormat="1" x14ac:dyDescent="0.25">
      <c r="A107" s="5">
        <v>104</v>
      </c>
      <c r="B107" s="7" t="s">
        <v>111</v>
      </c>
      <c r="C107" s="17">
        <f>+'NOVIEMBRE ORDINARIO'!N107</f>
        <v>402590.48</v>
      </c>
      <c r="D107" s="18">
        <f t="shared" si="1"/>
        <v>402590.48</v>
      </c>
    </row>
    <row r="108" spans="1:4" s="19" customFormat="1" x14ac:dyDescent="0.25">
      <c r="A108" s="5">
        <v>105</v>
      </c>
      <c r="B108" s="7" t="s">
        <v>561</v>
      </c>
      <c r="C108" s="17">
        <f>+'NOVIEMBRE ORDINARIO'!N108</f>
        <v>484683.35</v>
      </c>
      <c r="D108" s="18">
        <f t="shared" si="1"/>
        <v>484683.35</v>
      </c>
    </row>
    <row r="109" spans="1:4" s="19" customFormat="1" x14ac:dyDescent="0.25">
      <c r="A109" s="5">
        <v>106</v>
      </c>
      <c r="B109" s="7" t="s">
        <v>112</v>
      </c>
      <c r="C109" s="17">
        <f>+'NOVIEMBRE ORDINARIO'!N109</f>
        <v>161112.73999999996</v>
      </c>
      <c r="D109" s="18">
        <f t="shared" si="1"/>
        <v>161112.73999999996</v>
      </c>
    </row>
    <row r="110" spans="1:4" s="19" customFormat="1" x14ac:dyDescent="0.25">
      <c r="A110" s="5">
        <v>107</v>
      </c>
      <c r="B110" s="7" t="s">
        <v>113</v>
      </c>
      <c r="C110" s="17">
        <f>+'NOVIEMBRE ORDINARIO'!N110</f>
        <v>2422733.5500000003</v>
      </c>
      <c r="D110" s="18">
        <f t="shared" si="1"/>
        <v>2422733.5500000003</v>
      </c>
    </row>
    <row r="111" spans="1:4" s="19" customFormat="1" x14ac:dyDescent="0.25">
      <c r="A111" s="5">
        <v>108</v>
      </c>
      <c r="B111" s="7" t="s">
        <v>114</v>
      </c>
      <c r="C111" s="17">
        <f>+'NOVIEMBRE ORDINARIO'!N111</f>
        <v>400858.19000000006</v>
      </c>
      <c r="D111" s="18">
        <f t="shared" si="1"/>
        <v>400858.19000000006</v>
      </c>
    </row>
    <row r="112" spans="1:4" s="19" customFormat="1" x14ac:dyDescent="0.25">
      <c r="A112" s="5">
        <v>109</v>
      </c>
      <c r="B112" s="7" t="s">
        <v>115</v>
      </c>
      <c r="C112" s="17">
        <f>+'NOVIEMBRE ORDINARIO'!N112</f>
        <v>147926.49</v>
      </c>
      <c r="D112" s="18">
        <f t="shared" si="1"/>
        <v>147926.49</v>
      </c>
    </row>
    <row r="113" spans="1:4" s="19" customFormat="1" x14ac:dyDescent="0.25">
      <c r="A113" s="5">
        <v>110</v>
      </c>
      <c r="B113" s="7" t="s">
        <v>116</v>
      </c>
      <c r="C113" s="17">
        <f>+'NOVIEMBRE ORDINARIO'!N113</f>
        <v>223718.56999999998</v>
      </c>
      <c r="D113" s="18">
        <f t="shared" si="1"/>
        <v>223718.56999999998</v>
      </c>
    </row>
    <row r="114" spans="1:4" s="19" customFormat="1" x14ac:dyDescent="0.25">
      <c r="A114" s="5">
        <v>111</v>
      </c>
      <c r="B114" s="7" t="s">
        <v>117</v>
      </c>
      <c r="C114" s="17">
        <f>+'NOVIEMBRE ORDINARIO'!N114</f>
        <v>420900.6</v>
      </c>
      <c r="D114" s="18">
        <f t="shared" si="1"/>
        <v>420900.6</v>
      </c>
    </row>
    <row r="115" spans="1:4" s="19" customFormat="1" x14ac:dyDescent="0.25">
      <c r="A115" s="5">
        <v>112</v>
      </c>
      <c r="B115" s="7" t="s">
        <v>118</v>
      </c>
      <c r="C115" s="17">
        <f>+'NOVIEMBRE ORDINARIO'!N115</f>
        <v>630093.82000000018</v>
      </c>
      <c r="D115" s="18">
        <f t="shared" si="1"/>
        <v>630093.82000000018</v>
      </c>
    </row>
    <row r="116" spans="1:4" s="19" customFormat="1" x14ac:dyDescent="0.25">
      <c r="A116" s="5">
        <v>113</v>
      </c>
      <c r="B116" s="7" t="s">
        <v>119</v>
      </c>
      <c r="C116" s="17">
        <f>+'NOVIEMBRE ORDINARIO'!N116</f>
        <v>531418.71</v>
      </c>
      <c r="D116" s="18">
        <f t="shared" si="1"/>
        <v>531418.71</v>
      </c>
    </row>
    <row r="117" spans="1:4" s="19" customFormat="1" x14ac:dyDescent="0.25">
      <c r="A117" s="5">
        <v>114</v>
      </c>
      <c r="B117" s="7" t="s">
        <v>120</v>
      </c>
      <c r="C117" s="17">
        <f>+'NOVIEMBRE ORDINARIO'!N117</f>
        <v>136204.29</v>
      </c>
      <c r="D117" s="18">
        <f t="shared" si="1"/>
        <v>136204.29</v>
      </c>
    </row>
    <row r="118" spans="1:4" s="19" customFormat="1" x14ac:dyDescent="0.25">
      <c r="A118" s="5">
        <v>115</v>
      </c>
      <c r="B118" s="7" t="s">
        <v>121</v>
      </c>
      <c r="C118" s="17">
        <f>+'NOVIEMBRE ORDINARIO'!N118</f>
        <v>901123.15999999992</v>
      </c>
      <c r="D118" s="18">
        <f t="shared" si="1"/>
        <v>901123.15999999992</v>
      </c>
    </row>
    <row r="119" spans="1:4" s="19" customFormat="1" x14ac:dyDescent="0.25">
      <c r="A119" s="5">
        <v>116</v>
      </c>
      <c r="B119" s="7" t="s">
        <v>122</v>
      </c>
      <c r="C119" s="17">
        <f>+'NOVIEMBRE ORDINARIO'!N119</f>
        <v>342991.18000000005</v>
      </c>
      <c r="D119" s="18">
        <f t="shared" si="1"/>
        <v>342991.18000000005</v>
      </c>
    </row>
    <row r="120" spans="1:4" s="19" customFormat="1" x14ac:dyDescent="0.25">
      <c r="A120" s="5">
        <v>117</v>
      </c>
      <c r="B120" s="7" t="s">
        <v>123</v>
      </c>
      <c r="C120" s="17">
        <f>+'NOVIEMBRE ORDINARIO'!N120</f>
        <v>269922.02</v>
      </c>
      <c r="D120" s="18">
        <f t="shared" si="1"/>
        <v>269922.02</v>
      </c>
    </row>
    <row r="121" spans="1:4" s="19" customFormat="1" x14ac:dyDescent="0.25">
      <c r="A121" s="5">
        <v>118</v>
      </c>
      <c r="B121" s="7" t="s">
        <v>124</v>
      </c>
      <c r="C121" s="17">
        <f>+'NOVIEMBRE ORDINARIO'!N121</f>
        <v>635361.82999999996</v>
      </c>
      <c r="D121" s="18">
        <f t="shared" si="1"/>
        <v>635361.82999999996</v>
      </c>
    </row>
    <row r="122" spans="1:4" s="19" customFormat="1" x14ac:dyDescent="0.25">
      <c r="A122" s="5">
        <v>119</v>
      </c>
      <c r="B122" s="7" t="s">
        <v>125</v>
      </c>
      <c r="C122" s="17">
        <f>+'NOVIEMBRE ORDINARIO'!N122</f>
        <v>143514.99000000002</v>
      </c>
      <c r="D122" s="18">
        <f t="shared" si="1"/>
        <v>143514.99000000002</v>
      </c>
    </row>
    <row r="123" spans="1:4" s="19" customFormat="1" x14ac:dyDescent="0.25">
      <c r="A123" s="5">
        <v>120</v>
      </c>
      <c r="B123" s="7" t="s">
        <v>126</v>
      </c>
      <c r="C123" s="17">
        <f>+'NOVIEMBRE ORDINARIO'!N123</f>
        <v>159408.76</v>
      </c>
      <c r="D123" s="18">
        <f t="shared" si="1"/>
        <v>159408.76</v>
      </c>
    </row>
    <row r="124" spans="1:4" s="19" customFormat="1" x14ac:dyDescent="0.25">
      <c r="A124" s="5">
        <v>121</v>
      </c>
      <c r="B124" s="7" t="s">
        <v>127</v>
      </c>
      <c r="C124" s="17">
        <f>+'NOVIEMBRE ORDINARIO'!N124</f>
        <v>158165.08999999997</v>
      </c>
      <c r="D124" s="18">
        <f t="shared" si="1"/>
        <v>158165.08999999997</v>
      </c>
    </row>
    <row r="125" spans="1:4" s="19" customFormat="1" x14ac:dyDescent="0.25">
      <c r="A125" s="5">
        <v>122</v>
      </c>
      <c r="B125" s="7" t="s">
        <v>128</v>
      </c>
      <c r="C125" s="17">
        <f>+'NOVIEMBRE ORDINARIO'!N125</f>
        <v>148987.65999999997</v>
      </c>
      <c r="D125" s="18">
        <f t="shared" si="1"/>
        <v>148987.65999999997</v>
      </c>
    </row>
    <row r="126" spans="1:4" s="19" customFormat="1" x14ac:dyDescent="0.25">
      <c r="A126" s="5">
        <v>123</v>
      </c>
      <c r="B126" s="7" t="s">
        <v>129</v>
      </c>
      <c r="C126" s="17">
        <f>+'NOVIEMBRE ORDINARIO'!N126</f>
        <v>275300.53000000003</v>
      </c>
      <c r="D126" s="18">
        <f t="shared" si="1"/>
        <v>275300.53000000003</v>
      </c>
    </row>
    <row r="127" spans="1:4" s="19" customFormat="1" x14ac:dyDescent="0.25">
      <c r="A127" s="5">
        <v>124</v>
      </c>
      <c r="B127" s="7" t="s">
        <v>130</v>
      </c>
      <c r="C127" s="17">
        <f>+'NOVIEMBRE ORDINARIO'!N127</f>
        <v>1704841.4099999997</v>
      </c>
      <c r="D127" s="18">
        <f t="shared" si="1"/>
        <v>1704841.4099999997</v>
      </c>
    </row>
    <row r="128" spans="1:4" s="19" customFormat="1" x14ac:dyDescent="0.25">
      <c r="A128" s="5">
        <v>125</v>
      </c>
      <c r="B128" s="7" t="s">
        <v>562</v>
      </c>
      <c r="C128" s="17">
        <f>+'NOVIEMBRE ORDINARIO'!N128</f>
        <v>964996.62999999989</v>
      </c>
      <c r="D128" s="18">
        <f t="shared" si="1"/>
        <v>964996.62999999989</v>
      </c>
    </row>
    <row r="129" spans="1:4" s="19" customFormat="1" x14ac:dyDescent="0.25">
      <c r="A129" s="5">
        <v>126</v>
      </c>
      <c r="B129" s="7" t="s">
        <v>131</v>
      </c>
      <c r="C129" s="17">
        <f>+'NOVIEMBRE ORDINARIO'!N129</f>
        <v>411543.11000000004</v>
      </c>
      <c r="D129" s="18">
        <f t="shared" si="1"/>
        <v>411543.11000000004</v>
      </c>
    </row>
    <row r="130" spans="1:4" s="19" customFormat="1" x14ac:dyDescent="0.25">
      <c r="A130" s="5">
        <v>127</v>
      </c>
      <c r="B130" s="7" t="s">
        <v>132</v>
      </c>
      <c r="C130" s="17">
        <f>+'NOVIEMBRE ORDINARIO'!N130</f>
        <v>205955.83</v>
      </c>
      <c r="D130" s="18">
        <f t="shared" si="1"/>
        <v>205955.83</v>
      </c>
    </row>
    <row r="131" spans="1:4" s="19" customFormat="1" x14ac:dyDescent="0.25">
      <c r="A131" s="5">
        <v>128</v>
      </c>
      <c r="B131" s="7" t="s">
        <v>133</v>
      </c>
      <c r="C131" s="17">
        <f>+'NOVIEMBRE ORDINARIO'!N131</f>
        <v>228171.47000000003</v>
      </c>
      <c r="D131" s="18">
        <f t="shared" si="1"/>
        <v>228171.47000000003</v>
      </c>
    </row>
    <row r="132" spans="1:4" s="19" customFormat="1" x14ac:dyDescent="0.25">
      <c r="A132" s="5">
        <v>129</v>
      </c>
      <c r="B132" s="7" t="s">
        <v>134</v>
      </c>
      <c r="C132" s="17">
        <f>+'NOVIEMBRE ORDINARIO'!N132</f>
        <v>280276.43</v>
      </c>
      <c r="D132" s="18">
        <f t="shared" ref="D132:D195" si="2">SUM(C132:C132)</f>
        <v>280276.43</v>
      </c>
    </row>
    <row r="133" spans="1:4" s="19" customFormat="1" x14ac:dyDescent="0.25">
      <c r="A133" s="5">
        <v>130</v>
      </c>
      <c r="B133" s="7" t="s">
        <v>135</v>
      </c>
      <c r="C133" s="17">
        <f>+'NOVIEMBRE ORDINARIO'!N133</f>
        <v>663882.44000000006</v>
      </c>
      <c r="D133" s="18">
        <f t="shared" si="2"/>
        <v>663882.44000000006</v>
      </c>
    </row>
    <row r="134" spans="1:4" s="19" customFormat="1" x14ac:dyDescent="0.25">
      <c r="A134" s="5">
        <v>131</v>
      </c>
      <c r="B134" s="7" t="s">
        <v>136</v>
      </c>
      <c r="C134" s="17">
        <f>+'NOVIEMBRE ORDINARIO'!N134</f>
        <v>1108194.02</v>
      </c>
      <c r="D134" s="18">
        <f t="shared" si="2"/>
        <v>1108194.02</v>
      </c>
    </row>
    <row r="135" spans="1:4" s="19" customFormat="1" x14ac:dyDescent="0.25">
      <c r="A135" s="5">
        <v>132</v>
      </c>
      <c r="B135" s="7" t="s">
        <v>137</v>
      </c>
      <c r="C135" s="17">
        <f>+'NOVIEMBRE ORDINARIO'!N135</f>
        <v>270147.68</v>
      </c>
      <c r="D135" s="18">
        <f t="shared" si="2"/>
        <v>270147.68</v>
      </c>
    </row>
    <row r="136" spans="1:4" s="19" customFormat="1" x14ac:dyDescent="0.25">
      <c r="A136" s="5">
        <v>133</v>
      </c>
      <c r="B136" s="7" t="s">
        <v>138</v>
      </c>
      <c r="C136" s="17">
        <f>+'NOVIEMBRE ORDINARIO'!N136</f>
        <v>415890.20999999996</v>
      </c>
      <c r="D136" s="18">
        <f t="shared" si="2"/>
        <v>415890.20999999996</v>
      </c>
    </row>
    <row r="137" spans="1:4" s="19" customFormat="1" x14ac:dyDescent="0.25">
      <c r="A137" s="5">
        <v>134</v>
      </c>
      <c r="B137" s="7" t="s">
        <v>139</v>
      </c>
      <c r="C137" s="17">
        <f>+'NOVIEMBRE ORDINARIO'!N137</f>
        <v>2188540.2600000007</v>
      </c>
      <c r="D137" s="18">
        <f t="shared" si="2"/>
        <v>2188540.2600000007</v>
      </c>
    </row>
    <row r="138" spans="1:4" s="19" customFormat="1" x14ac:dyDescent="0.25">
      <c r="A138" s="5">
        <v>135</v>
      </c>
      <c r="B138" s="7" t="s">
        <v>140</v>
      </c>
      <c r="C138" s="17">
        <f>+'NOVIEMBRE ORDINARIO'!N138</f>
        <v>491752.82999999996</v>
      </c>
      <c r="D138" s="18">
        <f t="shared" si="2"/>
        <v>491752.82999999996</v>
      </c>
    </row>
    <row r="139" spans="1:4" s="19" customFormat="1" x14ac:dyDescent="0.25">
      <c r="A139" s="5">
        <v>136</v>
      </c>
      <c r="B139" s="7" t="s">
        <v>141</v>
      </c>
      <c r="C139" s="17">
        <f>+'NOVIEMBRE ORDINARIO'!N139</f>
        <v>988593.46000000008</v>
      </c>
      <c r="D139" s="18">
        <f t="shared" si="2"/>
        <v>988593.46000000008</v>
      </c>
    </row>
    <row r="140" spans="1:4" s="19" customFormat="1" x14ac:dyDescent="0.25">
      <c r="A140" s="5">
        <v>137</v>
      </c>
      <c r="B140" s="7" t="s">
        <v>142</v>
      </c>
      <c r="C140" s="17">
        <f>+'NOVIEMBRE ORDINARIO'!N140</f>
        <v>499106.73</v>
      </c>
      <c r="D140" s="18">
        <f t="shared" si="2"/>
        <v>499106.73</v>
      </c>
    </row>
    <row r="141" spans="1:4" s="19" customFormat="1" x14ac:dyDescent="0.25">
      <c r="A141" s="5">
        <v>138</v>
      </c>
      <c r="B141" s="7" t="s">
        <v>143</v>
      </c>
      <c r="C141" s="17">
        <f>+'NOVIEMBRE ORDINARIO'!N141</f>
        <v>120867.56999999998</v>
      </c>
      <c r="D141" s="18">
        <f t="shared" si="2"/>
        <v>120867.56999999998</v>
      </c>
    </row>
    <row r="142" spans="1:4" s="19" customFormat="1" x14ac:dyDescent="0.25">
      <c r="A142" s="5">
        <v>139</v>
      </c>
      <c r="B142" s="7" t="s">
        <v>144</v>
      </c>
      <c r="C142" s="17">
        <f>+'NOVIEMBRE ORDINARIO'!N142</f>
        <v>247495.67999999999</v>
      </c>
      <c r="D142" s="18">
        <f t="shared" si="2"/>
        <v>247495.67999999999</v>
      </c>
    </row>
    <row r="143" spans="1:4" s="19" customFormat="1" x14ac:dyDescent="0.25">
      <c r="A143" s="5">
        <v>140</v>
      </c>
      <c r="B143" s="7" t="s">
        <v>145</v>
      </c>
      <c r="C143" s="17">
        <f>+'NOVIEMBRE ORDINARIO'!N143</f>
        <v>143777.59000000003</v>
      </c>
      <c r="D143" s="18">
        <f t="shared" si="2"/>
        <v>143777.59000000003</v>
      </c>
    </row>
    <row r="144" spans="1:4" s="19" customFormat="1" x14ac:dyDescent="0.25">
      <c r="A144" s="5">
        <v>141</v>
      </c>
      <c r="B144" s="7" t="s">
        <v>146</v>
      </c>
      <c r="C144" s="17">
        <f>+'NOVIEMBRE ORDINARIO'!N144</f>
        <v>638997.64000000013</v>
      </c>
      <c r="D144" s="18">
        <f t="shared" si="2"/>
        <v>638997.64000000013</v>
      </c>
    </row>
    <row r="145" spans="1:4" s="19" customFormat="1" x14ac:dyDescent="0.25">
      <c r="A145" s="5">
        <v>142</v>
      </c>
      <c r="B145" s="7" t="s">
        <v>147</v>
      </c>
      <c r="C145" s="17">
        <f>+'NOVIEMBRE ORDINARIO'!N145</f>
        <v>153501.46000000002</v>
      </c>
      <c r="D145" s="18">
        <f t="shared" si="2"/>
        <v>153501.46000000002</v>
      </c>
    </row>
    <row r="146" spans="1:4" s="19" customFormat="1" x14ac:dyDescent="0.25">
      <c r="A146" s="5">
        <v>143</v>
      </c>
      <c r="B146" s="7" t="s">
        <v>148</v>
      </c>
      <c r="C146" s="17">
        <f>+'NOVIEMBRE ORDINARIO'!N146</f>
        <v>982884.21</v>
      </c>
      <c r="D146" s="18">
        <f t="shared" si="2"/>
        <v>982884.21</v>
      </c>
    </row>
    <row r="147" spans="1:4" s="19" customFormat="1" x14ac:dyDescent="0.25">
      <c r="A147" s="5">
        <v>144</v>
      </c>
      <c r="B147" s="7" t="s">
        <v>149</v>
      </c>
      <c r="C147" s="17">
        <f>+'NOVIEMBRE ORDINARIO'!N147</f>
        <v>147306.29999999999</v>
      </c>
      <c r="D147" s="18">
        <f t="shared" si="2"/>
        <v>147306.29999999999</v>
      </c>
    </row>
    <row r="148" spans="1:4" s="19" customFormat="1" x14ac:dyDescent="0.25">
      <c r="A148" s="5">
        <v>145</v>
      </c>
      <c r="B148" s="7" t="s">
        <v>150</v>
      </c>
      <c r="C148" s="17">
        <f>+'NOVIEMBRE ORDINARIO'!N148</f>
        <v>509812.80000000005</v>
      </c>
      <c r="D148" s="18">
        <f t="shared" si="2"/>
        <v>509812.80000000005</v>
      </c>
    </row>
    <row r="149" spans="1:4" s="19" customFormat="1" x14ac:dyDescent="0.25">
      <c r="A149" s="5">
        <v>146</v>
      </c>
      <c r="B149" s="7" t="s">
        <v>151</v>
      </c>
      <c r="C149" s="17">
        <f>+'NOVIEMBRE ORDINARIO'!N149</f>
        <v>381140.17000000004</v>
      </c>
      <c r="D149" s="18">
        <f t="shared" si="2"/>
        <v>381140.17000000004</v>
      </c>
    </row>
    <row r="150" spans="1:4" s="19" customFormat="1" x14ac:dyDescent="0.25">
      <c r="A150" s="5">
        <v>147</v>
      </c>
      <c r="B150" s="7" t="s">
        <v>152</v>
      </c>
      <c r="C150" s="17">
        <f>+'NOVIEMBRE ORDINARIO'!N150</f>
        <v>210047.22000000003</v>
      </c>
      <c r="D150" s="18">
        <f t="shared" si="2"/>
        <v>210047.22000000003</v>
      </c>
    </row>
    <row r="151" spans="1:4" s="19" customFormat="1" x14ac:dyDescent="0.25">
      <c r="A151" s="5">
        <v>148</v>
      </c>
      <c r="B151" s="7" t="s">
        <v>153</v>
      </c>
      <c r="C151" s="17">
        <f>+'NOVIEMBRE ORDINARIO'!N151</f>
        <v>287323.53999999992</v>
      </c>
      <c r="D151" s="18">
        <f t="shared" si="2"/>
        <v>287323.53999999992</v>
      </c>
    </row>
    <row r="152" spans="1:4" s="19" customFormat="1" x14ac:dyDescent="0.25">
      <c r="A152" s="5">
        <v>149</v>
      </c>
      <c r="B152" s="7" t="s">
        <v>154</v>
      </c>
      <c r="C152" s="17">
        <f>+'NOVIEMBRE ORDINARIO'!N152</f>
        <v>253632.63</v>
      </c>
      <c r="D152" s="18">
        <f t="shared" si="2"/>
        <v>253632.63</v>
      </c>
    </row>
    <row r="153" spans="1:4" s="19" customFormat="1" x14ac:dyDescent="0.25">
      <c r="A153" s="5">
        <v>150</v>
      </c>
      <c r="B153" s="7" t="s">
        <v>155</v>
      </c>
      <c r="C153" s="17">
        <f>+'NOVIEMBRE ORDINARIO'!N153</f>
        <v>769363.79999999993</v>
      </c>
      <c r="D153" s="18">
        <f t="shared" si="2"/>
        <v>769363.79999999993</v>
      </c>
    </row>
    <row r="154" spans="1:4" s="19" customFormat="1" x14ac:dyDescent="0.25">
      <c r="A154" s="5">
        <v>151</v>
      </c>
      <c r="B154" s="7" t="s">
        <v>156</v>
      </c>
      <c r="C154" s="17">
        <f>+'NOVIEMBRE ORDINARIO'!N154</f>
        <v>102312.19</v>
      </c>
      <c r="D154" s="18">
        <f t="shared" si="2"/>
        <v>102312.19</v>
      </c>
    </row>
    <row r="155" spans="1:4" s="19" customFormat="1" x14ac:dyDescent="0.25">
      <c r="A155" s="5">
        <v>152</v>
      </c>
      <c r="B155" s="7" t="s">
        <v>157</v>
      </c>
      <c r="C155" s="17">
        <f>+'NOVIEMBRE ORDINARIO'!N155</f>
        <v>256004.51</v>
      </c>
      <c r="D155" s="18">
        <f t="shared" si="2"/>
        <v>256004.51</v>
      </c>
    </row>
    <row r="156" spans="1:4" s="19" customFormat="1" x14ac:dyDescent="0.25">
      <c r="A156" s="5">
        <v>153</v>
      </c>
      <c r="B156" s="7" t="s">
        <v>158</v>
      </c>
      <c r="C156" s="17">
        <f>+'NOVIEMBRE ORDINARIO'!N156</f>
        <v>397051.95</v>
      </c>
      <c r="D156" s="18">
        <f t="shared" si="2"/>
        <v>397051.95</v>
      </c>
    </row>
    <row r="157" spans="1:4" s="19" customFormat="1" x14ac:dyDescent="0.25">
      <c r="A157" s="5">
        <v>154</v>
      </c>
      <c r="B157" s="7" t="s">
        <v>159</v>
      </c>
      <c r="C157" s="17">
        <f>+'NOVIEMBRE ORDINARIO'!N157</f>
        <v>339272.25999999995</v>
      </c>
      <c r="D157" s="18">
        <f t="shared" si="2"/>
        <v>339272.25999999995</v>
      </c>
    </row>
    <row r="158" spans="1:4" s="19" customFormat="1" x14ac:dyDescent="0.25">
      <c r="A158" s="5">
        <v>155</v>
      </c>
      <c r="B158" s="7" t="s">
        <v>160</v>
      </c>
      <c r="C158" s="17">
        <f>+'NOVIEMBRE ORDINARIO'!N158</f>
        <v>217155.80999999997</v>
      </c>
      <c r="D158" s="18">
        <f t="shared" si="2"/>
        <v>217155.80999999997</v>
      </c>
    </row>
    <row r="159" spans="1:4" s="19" customFormat="1" x14ac:dyDescent="0.25">
      <c r="A159" s="5">
        <v>156</v>
      </c>
      <c r="B159" s="7" t="s">
        <v>161</v>
      </c>
      <c r="C159" s="17">
        <f>+'NOVIEMBRE ORDINARIO'!N159</f>
        <v>432199.04</v>
      </c>
      <c r="D159" s="18">
        <f t="shared" si="2"/>
        <v>432199.04</v>
      </c>
    </row>
    <row r="160" spans="1:4" s="19" customFormat="1" x14ac:dyDescent="0.25">
      <c r="A160" s="5">
        <v>157</v>
      </c>
      <c r="B160" s="7" t="s">
        <v>162</v>
      </c>
      <c r="C160" s="17">
        <f>+'NOVIEMBRE ORDINARIO'!N160</f>
        <v>2177917.37</v>
      </c>
      <c r="D160" s="18">
        <f t="shared" si="2"/>
        <v>2177917.37</v>
      </c>
    </row>
    <row r="161" spans="1:4" s="19" customFormat="1" x14ac:dyDescent="0.25">
      <c r="A161" s="5">
        <v>158</v>
      </c>
      <c r="B161" s="7" t="s">
        <v>163</v>
      </c>
      <c r="C161" s="17">
        <f>+'NOVIEMBRE ORDINARIO'!N161</f>
        <v>359943.23</v>
      </c>
      <c r="D161" s="18">
        <f t="shared" si="2"/>
        <v>359943.23</v>
      </c>
    </row>
    <row r="162" spans="1:4" s="19" customFormat="1" x14ac:dyDescent="0.25">
      <c r="A162" s="5">
        <v>159</v>
      </c>
      <c r="B162" s="7" t="s">
        <v>164</v>
      </c>
      <c r="C162" s="17">
        <f>+'NOVIEMBRE ORDINARIO'!N162</f>
        <v>410009.66000000009</v>
      </c>
      <c r="D162" s="18">
        <f t="shared" si="2"/>
        <v>410009.66000000009</v>
      </c>
    </row>
    <row r="163" spans="1:4" s="19" customFormat="1" x14ac:dyDescent="0.25">
      <c r="A163" s="5">
        <v>160</v>
      </c>
      <c r="B163" s="7" t="s">
        <v>165</v>
      </c>
      <c r="C163" s="17">
        <f>+'NOVIEMBRE ORDINARIO'!N163</f>
        <v>244307.36</v>
      </c>
      <c r="D163" s="18">
        <f t="shared" si="2"/>
        <v>244307.36</v>
      </c>
    </row>
    <row r="164" spans="1:4" s="19" customFormat="1" x14ac:dyDescent="0.25">
      <c r="A164" s="5">
        <v>161</v>
      </c>
      <c r="B164" s="7" t="s">
        <v>166</v>
      </c>
      <c r="C164" s="17">
        <f>+'NOVIEMBRE ORDINARIO'!N164</f>
        <v>254055.59000000003</v>
      </c>
      <c r="D164" s="18">
        <f t="shared" si="2"/>
        <v>254055.59000000003</v>
      </c>
    </row>
    <row r="165" spans="1:4" s="19" customFormat="1" x14ac:dyDescent="0.25">
      <c r="A165" s="5">
        <v>162</v>
      </c>
      <c r="B165" s="7" t="s">
        <v>167</v>
      </c>
      <c r="C165" s="17">
        <f>+'NOVIEMBRE ORDINARIO'!N165</f>
        <v>201609.49000000005</v>
      </c>
      <c r="D165" s="18">
        <f t="shared" si="2"/>
        <v>201609.49000000005</v>
      </c>
    </row>
    <row r="166" spans="1:4" s="19" customFormat="1" x14ac:dyDescent="0.25">
      <c r="A166" s="5">
        <v>163</v>
      </c>
      <c r="B166" s="7" t="s">
        <v>168</v>
      </c>
      <c r="C166" s="17">
        <f>+'NOVIEMBRE ORDINARIO'!N166</f>
        <v>233062.36</v>
      </c>
      <c r="D166" s="18">
        <f t="shared" si="2"/>
        <v>233062.36</v>
      </c>
    </row>
    <row r="167" spans="1:4" s="19" customFormat="1" x14ac:dyDescent="0.25">
      <c r="A167" s="5">
        <v>164</v>
      </c>
      <c r="B167" s="7" t="s">
        <v>169</v>
      </c>
      <c r="C167" s="17">
        <f>+'NOVIEMBRE ORDINARIO'!N167</f>
        <v>295986.46000000002</v>
      </c>
      <c r="D167" s="18">
        <f t="shared" si="2"/>
        <v>295986.46000000002</v>
      </c>
    </row>
    <row r="168" spans="1:4" s="19" customFormat="1" x14ac:dyDescent="0.25">
      <c r="A168" s="5">
        <v>165</v>
      </c>
      <c r="B168" s="7" t="s">
        <v>170</v>
      </c>
      <c r="C168" s="17">
        <f>+'NOVIEMBRE ORDINARIO'!N168</f>
        <v>265369.23</v>
      </c>
      <c r="D168" s="18">
        <f t="shared" si="2"/>
        <v>265369.23</v>
      </c>
    </row>
    <row r="169" spans="1:4" s="19" customFormat="1" x14ac:dyDescent="0.25">
      <c r="A169" s="5">
        <v>166</v>
      </c>
      <c r="B169" s="7" t="s">
        <v>171</v>
      </c>
      <c r="C169" s="17">
        <f>+'NOVIEMBRE ORDINARIO'!N169</f>
        <v>960787.19000000029</v>
      </c>
      <c r="D169" s="18">
        <f t="shared" si="2"/>
        <v>960787.19000000029</v>
      </c>
    </row>
    <row r="170" spans="1:4" s="19" customFormat="1" x14ac:dyDescent="0.25">
      <c r="A170" s="5">
        <v>167</v>
      </c>
      <c r="B170" s="7" t="s">
        <v>172</v>
      </c>
      <c r="C170" s="17">
        <f>+'NOVIEMBRE ORDINARIO'!N170</f>
        <v>244050.62000000002</v>
      </c>
      <c r="D170" s="18">
        <f t="shared" si="2"/>
        <v>244050.62000000002</v>
      </c>
    </row>
    <row r="171" spans="1:4" s="19" customFormat="1" x14ac:dyDescent="0.25">
      <c r="A171" s="5">
        <v>168</v>
      </c>
      <c r="B171" s="7" t="s">
        <v>563</v>
      </c>
      <c r="C171" s="17">
        <f>+'NOVIEMBRE ORDINARIO'!N171</f>
        <v>154222.36000000004</v>
      </c>
      <c r="D171" s="18">
        <f t="shared" si="2"/>
        <v>154222.36000000004</v>
      </c>
    </row>
    <row r="172" spans="1:4" s="19" customFormat="1" x14ac:dyDescent="0.25">
      <c r="A172" s="5">
        <v>169</v>
      </c>
      <c r="B172" s="7" t="s">
        <v>173</v>
      </c>
      <c r="C172" s="17">
        <f>+'NOVIEMBRE ORDINARIO'!N172</f>
        <v>386949.23999999993</v>
      </c>
      <c r="D172" s="18">
        <f t="shared" si="2"/>
        <v>386949.23999999993</v>
      </c>
    </row>
    <row r="173" spans="1:4" s="19" customFormat="1" x14ac:dyDescent="0.25">
      <c r="A173" s="5">
        <v>170</v>
      </c>
      <c r="B173" s="7" t="s">
        <v>174</v>
      </c>
      <c r="C173" s="17">
        <f>+'NOVIEMBRE ORDINARIO'!N173</f>
        <v>470807.10000000003</v>
      </c>
      <c r="D173" s="18">
        <f t="shared" si="2"/>
        <v>470807.10000000003</v>
      </c>
    </row>
    <row r="174" spans="1:4" s="19" customFormat="1" x14ac:dyDescent="0.25">
      <c r="A174" s="5">
        <v>171</v>
      </c>
      <c r="B174" s="7" t="s">
        <v>175</v>
      </c>
      <c r="C174" s="17">
        <f>+'NOVIEMBRE ORDINARIO'!N174</f>
        <v>1543870.6300000001</v>
      </c>
      <c r="D174" s="18">
        <f t="shared" si="2"/>
        <v>1543870.6300000001</v>
      </c>
    </row>
    <row r="175" spans="1:4" s="19" customFormat="1" x14ac:dyDescent="0.25">
      <c r="A175" s="5">
        <v>172</v>
      </c>
      <c r="B175" s="7" t="s">
        <v>176</v>
      </c>
      <c r="C175" s="17">
        <f>+'NOVIEMBRE ORDINARIO'!N175</f>
        <v>83996.640000000029</v>
      </c>
      <c r="D175" s="18">
        <f t="shared" si="2"/>
        <v>83996.640000000029</v>
      </c>
    </row>
    <row r="176" spans="1:4" s="19" customFormat="1" x14ac:dyDescent="0.25">
      <c r="A176" s="5">
        <v>173</v>
      </c>
      <c r="B176" s="7" t="s">
        <v>177</v>
      </c>
      <c r="C176" s="17">
        <f>+'NOVIEMBRE ORDINARIO'!N176</f>
        <v>212045.34</v>
      </c>
      <c r="D176" s="18">
        <f t="shared" si="2"/>
        <v>212045.34</v>
      </c>
    </row>
    <row r="177" spans="1:4" s="19" customFormat="1" x14ac:dyDescent="0.25">
      <c r="A177" s="5">
        <v>174</v>
      </c>
      <c r="B177" s="7" t="s">
        <v>178</v>
      </c>
      <c r="C177" s="17">
        <f>+'NOVIEMBRE ORDINARIO'!N177</f>
        <v>415261.93999999983</v>
      </c>
      <c r="D177" s="18">
        <f t="shared" si="2"/>
        <v>415261.93999999983</v>
      </c>
    </row>
    <row r="178" spans="1:4" s="19" customFormat="1" x14ac:dyDescent="0.25">
      <c r="A178" s="5">
        <v>175</v>
      </c>
      <c r="B178" s="7" t="s">
        <v>179</v>
      </c>
      <c r="C178" s="17">
        <f>+'NOVIEMBRE ORDINARIO'!N178</f>
        <v>205319.28000000003</v>
      </c>
      <c r="D178" s="18">
        <f t="shared" si="2"/>
        <v>205319.28000000003</v>
      </c>
    </row>
    <row r="179" spans="1:4" s="19" customFormat="1" x14ac:dyDescent="0.25">
      <c r="A179" s="5">
        <v>176</v>
      </c>
      <c r="B179" s="7" t="s">
        <v>180</v>
      </c>
      <c r="C179" s="17">
        <f>+'NOVIEMBRE ORDINARIO'!N179</f>
        <v>340394.41000000003</v>
      </c>
      <c r="D179" s="18">
        <f t="shared" si="2"/>
        <v>340394.41000000003</v>
      </c>
    </row>
    <row r="180" spans="1:4" s="19" customFormat="1" x14ac:dyDescent="0.25">
      <c r="A180" s="5">
        <v>177</v>
      </c>
      <c r="B180" s="7" t="s">
        <v>181</v>
      </c>
      <c r="C180" s="17">
        <f>+'NOVIEMBRE ORDINARIO'!N180</f>
        <v>856836.66999999993</v>
      </c>
      <c r="D180" s="18">
        <f t="shared" si="2"/>
        <v>856836.66999999993</v>
      </c>
    </row>
    <row r="181" spans="1:4" s="19" customFormat="1" x14ac:dyDescent="0.25">
      <c r="A181" s="5">
        <v>178</v>
      </c>
      <c r="B181" s="7" t="s">
        <v>182</v>
      </c>
      <c r="C181" s="17">
        <f>+'NOVIEMBRE ORDINARIO'!N181</f>
        <v>382595.52999999997</v>
      </c>
      <c r="D181" s="18">
        <f t="shared" si="2"/>
        <v>382595.52999999997</v>
      </c>
    </row>
    <row r="182" spans="1:4" s="19" customFormat="1" x14ac:dyDescent="0.25">
      <c r="A182" s="5">
        <v>179</v>
      </c>
      <c r="B182" s="7" t="s">
        <v>183</v>
      </c>
      <c r="C182" s="17">
        <f>+'NOVIEMBRE ORDINARIO'!N182</f>
        <v>331857.83999999997</v>
      </c>
      <c r="D182" s="18">
        <f t="shared" si="2"/>
        <v>331857.83999999997</v>
      </c>
    </row>
    <row r="183" spans="1:4" s="19" customFormat="1" x14ac:dyDescent="0.25">
      <c r="A183" s="5">
        <v>180</v>
      </c>
      <c r="B183" s="7" t="s">
        <v>184</v>
      </c>
      <c r="C183" s="17">
        <f>+'NOVIEMBRE ORDINARIO'!N183</f>
        <v>224544.87</v>
      </c>
      <c r="D183" s="18">
        <f t="shared" si="2"/>
        <v>224544.87</v>
      </c>
    </row>
    <row r="184" spans="1:4" s="19" customFormat="1" x14ac:dyDescent="0.25">
      <c r="A184" s="5">
        <v>181</v>
      </c>
      <c r="B184" s="7" t="s">
        <v>185</v>
      </c>
      <c r="C184" s="17">
        <f>+'NOVIEMBRE ORDINARIO'!N184</f>
        <v>137859.02000000002</v>
      </c>
      <c r="D184" s="18">
        <f t="shared" si="2"/>
        <v>137859.02000000002</v>
      </c>
    </row>
    <row r="185" spans="1:4" s="19" customFormat="1" x14ac:dyDescent="0.25">
      <c r="A185" s="5">
        <v>182</v>
      </c>
      <c r="B185" s="7" t="s">
        <v>186</v>
      </c>
      <c r="C185" s="17">
        <f>+'NOVIEMBRE ORDINARIO'!N185</f>
        <v>225995.93</v>
      </c>
      <c r="D185" s="18">
        <f t="shared" si="2"/>
        <v>225995.93</v>
      </c>
    </row>
    <row r="186" spans="1:4" s="19" customFormat="1" x14ac:dyDescent="0.25">
      <c r="A186" s="5">
        <v>183</v>
      </c>
      <c r="B186" s="7" t="s">
        <v>564</v>
      </c>
      <c r="C186" s="17">
        <f>+'NOVIEMBRE ORDINARIO'!N186</f>
        <v>234568.94</v>
      </c>
      <c r="D186" s="18">
        <f t="shared" si="2"/>
        <v>234568.94</v>
      </c>
    </row>
    <row r="187" spans="1:4" s="19" customFormat="1" x14ac:dyDescent="0.25">
      <c r="A187" s="5">
        <v>184</v>
      </c>
      <c r="B187" s="7" t="s">
        <v>187</v>
      </c>
      <c r="C187" s="17">
        <f>+'NOVIEMBRE ORDINARIO'!N187</f>
        <v>28550414.820000004</v>
      </c>
      <c r="D187" s="18">
        <f t="shared" si="2"/>
        <v>28550414.820000004</v>
      </c>
    </row>
    <row r="188" spans="1:4" s="19" customFormat="1" x14ac:dyDescent="0.25">
      <c r="A188" s="5">
        <v>185</v>
      </c>
      <c r="B188" s="7" t="s">
        <v>188</v>
      </c>
      <c r="C188" s="17">
        <f>+'NOVIEMBRE ORDINARIO'!N188</f>
        <v>591126.4800000001</v>
      </c>
      <c r="D188" s="18">
        <f t="shared" si="2"/>
        <v>591126.4800000001</v>
      </c>
    </row>
    <row r="189" spans="1:4" s="19" customFormat="1" x14ac:dyDescent="0.25">
      <c r="A189" s="5">
        <v>186</v>
      </c>
      <c r="B189" s="7" t="s">
        <v>189</v>
      </c>
      <c r="C189" s="17">
        <f>+'NOVIEMBRE ORDINARIO'!N189</f>
        <v>172157.13</v>
      </c>
      <c r="D189" s="18">
        <f t="shared" si="2"/>
        <v>172157.13</v>
      </c>
    </row>
    <row r="190" spans="1:4" s="19" customFormat="1" x14ac:dyDescent="0.25">
      <c r="A190" s="5">
        <v>187</v>
      </c>
      <c r="B190" s="7" t="s">
        <v>190</v>
      </c>
      <c r="C190" s="17">
        <f>+'NOVIEMBRE ORDINARIO'!N190</f>
        <v>227390.98999999996</v>
      </c>
      <c r="D190" s="18">
        <f t="shared" si="2"/>
        <v>227390.98999999996</v>
      </c>
    </row>
    <row r="191" spans="1:4" s="19" customFormat="1" x14ac:dyDescent="0.25">
      <c r="A191" s="5">
        <v>188</v>
      </c>
      <c r="B191" s="7" t="s">
        <v>191</v>
      </c>
      <c r="C191" s="17">
        <f>+'NOVIEMBRE ORDINARIO'!N191</f>
        <v>874468.47</v>
      </c>
      <c r="D191" s="18">
        <f t="shared" si="2"/>
        <v>874468.47</v>
      </c>
    </row>
    <row r="192" spans="1:4" s="19" customFormat="1" x14ac:dyDescent="0.25">
      <c r="A192" s="5">
        <v>189</v>
      </c>
      <c r="B192" s="7" t="s">
        <v>192</v>
      </c>
      <c r="C192" s="17">
        <f>+'NOVIEMBRE ORDINARIO'!N192</f>
        <v>280586.28999999998</v>
      </c>
      <c r="D192" s="18">
        <f t="shared" si="2"/>
        <v>280586.28999999998</v>
      </c>
    </row>
    <row r="193" spans="1:4" s="19" customFormat="1" x14ac:dyDescent="0.25">
      <c r="A193" s="5">
        <v>190</v>
      </c>
      <c r="B193" s="7" t="s">
        <v>193</v>
      </c>
      <c r="C193" s="17">
        <f>+'NOVIEMBRE ORDINARIO'!N193</f>
        <v>2262415.6899999995</v>
      </c>
      <c r="D193" s="18">
        <f t="shared" si="2"/>
        <v>2262415.6899999995</v>
      </c>
    </row>
    <row r="194" spans="1:4" s="19" customFormat="1" x14ac:dyDescent="0.25">
      <c r="A194" s="5">
        <v>191</v>
      </c>
      <c r="B194" s="7" t="s">
        <v>194</v>
      </c>
      <c r="C194" s="17">
        <f>+'NOVIEMBRE ORDINARIO'!N194</f>
        <v>76888.070000000007</v>
      </c>
      <c r="D194" s="18">
        <f t="shared" si="2"/>
        <v>76888.070000000007</v>
      </c>
    </row>
    <row r="195" spans="1:4" s="19" customFormat="1" x14ac:dyDescent="0.25">
      <c r="A195" s="5">
        <v>192</v>
      </c>
      <c r="B195" s="7" t="s">
        <v>195</v>
      </c>
      <c r="C195" s="17">
        <f>+'NOVIEMBRE ORDINARIO'!N195</f>
        <v>248730.42999999996</v>
      </c>
      <c r="D195" s="18">
        <f t="shared" si="2"/>
        <v>248730.42999999996</v>
      </c>
    </row>
    <row r="196" spans="1:4" s="19" customFormat="1" x14ac:dyDescent="0.25">
      <c r="A196" s="5">
        <v>193</v>
      </c>
      <c r="B196" s="7" t="s">
        <v>196</v>
      </c>
      <c r="C196" s="17">
        <f>+'NOVIEMBRE ORDINARIO'!N196</f>
        <v>238847.4</v>
      </c>
      <c r="D196" s="18">
        <f t="shared" ref="D196:D259" si="3">SUM(C196:C196)</f>
        <v>238847.4</v>
      </c>
    </row>
    <row r="197" spans="1:4" s="19" customFormat="1" x14ac:dyDescent="0.25">
      <c r="A197" s="5">
        <v>194</v>
      </c>
      <c r="B197" s="7" t="s">
        <v>197</v>
      </c>
      <c r="C197" s="17">
        <f>+'NOVIEMBRE ORDINARIO'!N197</f>
        <v>274297.44000000006</v>
      </c>
      <c r="D197" s="18">
        <f t="shared" si="3"/>
        <v>274297.44000000006</v>
      </c>
    </row>
    <row r="198" spans="1:4" s="19" customFormat="1" x14ac:dyDescent="0.25">
      <c r="A198" s="5">
        <v>195</v>
      </c>
      <c r="B198" s="7" t="s">
        <v>198</v>
      </c>
      <c r="C198" s="17">
        <f>+'NOVIEMBRE ORDINARIO'!N198</f>
        <v>248943.11000000004</v>
      </c>
      <c r="D198" s="18">
        <f t="shared" si="3"/>
        <v>248943.11000000004</v>
      </c>
    </row>
    <row r="199" spans="1:4" s="19" customFormat="1" x14ac:dyDescent="0.25">
      <c r="A199" s="5">
        <v>196</v>
      </c>
      <c r="B199" s="7" t="s">
        <v>199</v>
      </c>
      <c r="C199" s="17">
        <f>+'NOVIEMBRE ORDINARIO'!N199</f>
        <v>123543.14</v>
      </c>
      <c r="D199" s="18">
        <f t="shared" si="3"/>
        <v>123543.14</v>
      </c>
    </row>
    <row r="200" spans="1:4" s="19" customFormat="1" x14ac:dyDescent="0.25">
      <c r="A200" s="5">
        <v>197</v>
      </c>
      <c r="B200" s="7" t="s">
        <v>200</v>
      </c>
      <c r="C200" s="17">
        <f>+'NOVIEMBRE ORDINARIO'!N200</f>
        <v>525461.37</v>
      </c>
      <c r="D200" s="18">
        <f t="shared" si="3"/>
        <v>525461.37</v>
      </c>
    </row>
    <row r="201" spans="1:4" s="19" customFormat="1" x14ac:dyDescent="0.25">
      <c r="A201" s="5">
        <v>198</v>
      </c>
      <c r="B201" s="7" t="s">
        <v>201</v>
      </c>
      <c r="C201" s="17">
        <f>+'NOVIEMBRE ORDINARIO'!N201</f>
        <v>2339296.7399999998</v>
      </c>
      <c r="D201" s="18">
        <f t="shared" si="3"/>
        <v>2339296.7399999998</v>
      </c>
    </row>
    <row r="202" spans="1:4" s="19" customFormat="1" x14ac:dyDescent="0.25">
      <c r="A202" s="5">
        <v>199</v>
      </c>
      <c r="B202" s="7" t="s">
        <v>202</v>
      </c>
      <c r="C202" s="17">
        <f>+'NOVIEMBRE ORDINARIO'!N202</f>
        <v>142308.56000000006</v>
      </c>
      <c r="D202" s="18">
        <f t="shared" si="3"/>
        <v>142308.56000000006</v>
      </c>
    </row>
    <row r="203" spans="1:4" s="19" customFormat="1" x14ac:dyDescent="0.25">
      <c r="A203" s="5">
        <v>200</v>
      </c>
      <c r="B203" s="7" t="s">
        <v>203</v>
      </c>
      <c r="C203" s="17">
        <f>+'NOVIEMBRE ORDINARIO'!N203</f>
        <v>323406.43000000005</v>
      </c>
      <c r="D203" s="18">
        <f t="shared" si="3"/>
        <v>323406.43000000005</v>
      </c>
    </row>
    <row r="204" spans="1:4" s="19" customFormat="1" x14ac:dyDescent="0.25">
      <c r="A204" s="5">
        <v>201</v>
      </c>
      <c r="B204" s="7" t="s">
        <v>204</v>
      </c>
      <c r="C204" s="17">
        <f>+'NOVIEMBRE ORDINARIO'!N204</f>
        <v>203866.97000000006</v>
      </c>
      <c r="D204" s="18">
        <f t="shared" si="3"/>
        <v>203866.97000000006</v>
      </c>
    </row>
    <row r="205" spans="1:4" s="19" customFormat="1" x14ac:dyDescent="0.25">
      <c r="A205" s="5">
        <v>202</v>
      </c>
      <c r="B205" s="7" t="s">
        <v>205</v>
      </c>
      <c r="C205" s="17">
        <f>+'NOVIEMBRE ORDINARIO'!N205</f>
        <v>427279.48</v>
      </c>
      <c r="D205" s="18">
        <f t="shared" si="3"/>
        <v>427279.48</v>
      </c>
    </row>
    <row r="206" spans="1:4" s="19" customFormat="1" x14ac:dyDescent="0.25">
      <c r="A206" s="5">
        <v>203</v>
      </c>
      <c r="B206" s="7" t="s">
        <v>206</v>
      </c>
      <c r="C206" s="17">
        <f>+'NOVIEMBRE ORDINARIO'!N206</f>
        <v>318175.57000000007</v>
      </c>
      <c r="D206" s="18">
        <f t="shared" si="3"/>
        <v>318175.57000000007</v>
      </c>
    </row>
    <row r="207" spans="1:4" s="19" customFormat="1" x14ac:dyDescent="0.25">
      <c r="A207" s="5">
        <v>204</v>
      </c>
      <c r="B207" s="7" t="s">
        <v>207</v>
      </c>
      <c r="C207" s="17">
        <f>+'NOVIEMBRE ORDINARIO'!N207</f>
        <v>124319.80000000002</v>
      </c>
      <c r="D207" s="18">
        <f t="shared" si="3"/>
        <v>124319.80000000002</v>
      </c>
    </row>
    <row r="208" spans="1:4" s="19" customFormat="1" x14ac:dyDescent="0.25">
      <c r="A208" s="5">
        <v>205</v>
      </c>
      <c r="B208" s="7" t="s">
        <v>208</v>
      </c>
      <c r="C208" s="17">
        <f>+'NOVIEMBRE ORDINARIO'!N208</f>
        <v>1320404.31</v>
      </c>
      <c r="D208" s="18">
        <f t="shared" si="3"/>
        <v>1320404.31</v>
      </c>
    </row>
    <row r="209" spans="1:4" s="19" customFormat="1" x14ac:dyDescent="0.25">
      <c r="A209" s="5">
        <v>206</v>
      </c>
      <c r="B209" s="7" t="s">
        <v>209</v>
      </c>
      <c r="C209" s="17">
        <f>+'NOVIEMBRE ORDINARIO'!N209</f>
        <v>255296.13000000003</v>
      </c>
      <c r="D209" s="18">
        <f t="shared" si="3"/>
        <v>255296.13000000003</v>
      </c>
    </row>
    <row r="210" spans="1:4" s="19" customFormat="1" x14ac:dyDescent="0.25">
      <c r="A210" s="5">
        <v>207</v>
      </c>
      <c r="B210" s="7" t="s">
        <v>210</v>
      </c>
      <c r="C210" s="17">
        <f>+'NOVIEMBRE ORDINARIO'!N210</f>
        <v>1275062.4200000002</v>
      </c>
      <c r="D210" s="18">
        <f t="shared" si="3"/>
        <v>1275062.4200000002</v>
      </c>
    </row>
    <row r="211" spans="1:4" s="19" customFormat="1" x14ac:dyDescent="0.25">
      <c r="A211" s="5">
        <v>208</v>
      </c>
      <c r="B211" s="7" t="s">
        <v>211</v>
      </c>
      <c r="C211" s="17">
        <f>+'NOVIEMBRE ORDINARIO'!N211</f>
        <v>565057.71</v>
      </c>
      <c r="D211" s="18">
        <f t="shared" si="3"/>
        <v>565057.71</v>
      </c>
    </row>
    <row r="212" spans="1:4" s="19" customFormat="1" x14ac:dyDescent="0.25">
      <c r="A212" s="5">
        <v>209</v>
      </c>
      <c r="B212" s="7" t="s">
        <v>211</v>
      </c>
      <c r="C212" s="17">
        <f>+'NOVIEMBRE ORDINARIO'!N212</f>
        <v>198391.47999999998</v>
      </c>
      <c r="D212" s="18">
        <f t="shared" si="3"/>
        <v>198391.47999999998</v>
      </c>
    </row>
    <row r="213" spans="1:4" s="19" customFormat="1" x14ac:dyDescent="0.25">
      <c r="A213" s="5">
        <v>210</v>
      </c>
      <c r="B213" s="7" t="s">
        <v>212</v>
      </c>
      <c r="C213" s="17">
        <f>+'NOVIEMBRE ORDINARIO'!N213</f>
        <v>458877.13999999996</v>
      </c>
      <c r="D213" s="18">
        <f t="shared" si="3"/>
        <v>458877.13999999996</v>
      </c>
    </row>
    <row r="214" spans="1:4" s="19" customFormat="1" x14ac:dyDescent="0.25">
      <c r="A214" s="5">
        <v>211</v>
      </c>
      <c r="B214" s="7" t="s">
        <v>213</v>
      </c>
      <c r="C214" s="17">
        <f>+'NOVIEMBRE ORDINARIO'!N214</f>
        <v>302223.61</v>
      </c>
      <c r="D214" s="18">
        <f t="shared" si="3"/>
        <v>302223.61</v>
      </c>
    </row>
    <row r="215" spans="1:4" s="19" customFormat="1" x14ac:dyDescent="0.25">
      <c r="A215" s="5">
        <v>212</v>
      </c>
      <c r="B215" s="7" t="s">
        <v>214</v>
      </c>
      <c r="C215" s="17">
        <f>+'NOVIEMBRE ORDINARIO'!N215</f>
        <v>289446.45999999996</v>
      </c>
      <c r="D215" s="18">
        <f t="shared" si="3"/>
        <v>289446.45999999996</v>
      </c>
    </row>
    <row r="216" spans="1:4" s="19" customFormat="1" x14ac:dyDescent="0.25">
      <c r="A216" s="5">
        <v>213</v>
      </c>
      <c r="B216" s="7" t="s">
        <v>215</v>
      </c>
      <c r="C216" s="17">
        <f>+'NOVIEMBRE ORDINARIO'!N216</f>
        <v>448632.37000000011</v>
      </c>
      <c r="D216" s="18">
        <f t="shared" si="3"/>
        <v>448632.37000000011</v>
      </c>
    </row>
    <row r="217" spans="1:4" s="19" customFormat="1" x14ac:dyDescent="0.25">
      <c r="A217" s="5">
        <v>214</v>
      </c>
      <c r="B217" s="7" t="s">
        <v>216</v>
      </c>
      <c r="C217" s="17">
        <f>+'NOVIEMBRE ORDINARIO'!N217</f>
        <v>227877.86</v>
      </c>
      <c r="D217" s="18">
        <f t="shared" si="3"/>
        <v>227877.86</v>
      </c>
    </row>
    <row r="218" spans="1:4" s="19" customFormat="1" x14ac:dyDescent="0.25">
      <c r="A218" s="5">
        <v>215</v>
      </c>
      <c r="B218" s="7" t="s">
        <v>217</v>
      </c>
      <c r="C218" s="17">
        <f>+'NOVIEMBRE ORDINARIO'!N218</f>
        <v>158894.24000000005</v>
      </c>
      <c r="D218" s="18">
        <f t="shared" si="3"/>
        <v>158894.24000000005</v>
      </c>
    </row>
    <row r="219" spans="1:4" s="19" customFormat="1" x14ac:dyDescent="0.25">
      <c r="A219" s="5">
        <v>216</v>
      </c>
      <c r="B219" s="7" t="s">
        <v>218</v>
      </c>
      <c r="C219" s="17">
        <f>+'NOVIEMBRE ORDINARIO'!N219</f>
        <v>222063.46000000002</v>
      </c>
      <c r="D219" s="18">
        <f t="shared" si="3"/>
        <v>222063.46000000002</v>
      </c>
    </row>
    <row r="220" spans="1:4" s="19" customFormat="1" x14ac:dyDescent="0.25">
      <c r="A220" s="5">
        <v>217</v>
      </c>
      <c r="B220" s="7" t="s">
        <v>219</v>
      </c>
      <c r="C220" s="17">
        <f>+'NOVIEMBRE ORDINARIO'!N220</f>
        <v>338861.65</v>
      </c>
      <c r="D220" s="18">
        <f t="shared" si="3"/>
        <v>338861.65</v>
      </c>
    </row>
    <row r="221" spans="1:4" s="19" customFormat="1" x14ac:dyDescent="0.25">
      <c r="A221" s="5">
        <v>218</v>
      </c>
      <c r="B221" s="7" t="s">
        <v>220</v>
      </c>
      <c r="C221" s="17">
        <f>+'NOVIEMBRE ORDINARIO'!N221</f>
        <v>158817.38</v>
      </c>
      <c r="D221" s="18">
        <f t="shared" si="3"/>
        <v>158817.38</v>
      </c>
    </row>
    <row r="222" spans="1:4" s="19" customFormat="1" x14ac:dyDescent="0.25">
      <c r="A222" s="5">
        <v>219</v>
      </c>
      <c r="B222" s="7" t="s">
        <v>221</v>
      </c>
      <c r="C222" s="17">
        <f>+'NOVIEMBRE ORDINARIO'!N222</f>
        <v>326656.17</v>
      </c>
      <c r="D222" s="18">
        <f t="shared" si="3"/>
        <v>326656.17</v>
      </c>
    </row>
    <row r="223" spans="1:4" s="19" customFormat="1" x14ac:dyDescent="0.25">
      <c r="A223" s="5">
        <v>220</v>
      </c>
      <c r="B223" s="7" t="s">
        <v>222</v>
      </c>
      <c r="C223" s="17">
        <f>+'NOVIEMBRE ORDINARIO'!N223</f>
        <v>372550.89999999997</v>
      </c>
      <c r="D223" s="18">
        <f t="shared" si="3"/>
        <v>372550.89999999997</v>
      </c>
    </row>
    <row r="224" spans="1:4" s="19" customFormat="1" x14ac:dyDescent="0.25">
      <c r="A224" s="5">
        <v>221</v>
      </c>
      <c r="B224" s="7" t="s">
        <v>223</v>
      </c>
      <c r="C224" s="17">
        <f>+'NOVIEMBRE ORDINARIO'!N224</f>
        <v>183669.55</v>
      </c>
      <c r="D224" s="18">
        <f t="shared" si="3"/>
        <v>183669.55</v>
      </c>
    </row>
    <row r="225" spans="1:4" s="19" customFormat="1" x14ac:dyDescent="0.25">
      <c r="A225" s="5">
        <v>222</v>
      </c>
      <c r="B225" s="7" t="s">
        <v>224</v>
      </c>
      <c r="C225" s="17">
        <f>+'NOVIEMBRE ORDINARIO'!N225</f>
        <v>183057.36999999997</v>
      </c>
      <c r="D225" s="18">
        <f t="shared" si="3"/>
        <v>183057.36999999997</v>
      </c>
    </row>
    <row r="226" spans="1:4" s="19" customFormat="1" x14ac:dyDescent="0.25">
      <c r="A226" s="5">
        <v>223</v>
      </c>
      <c r="B226" s="7" t="s">
        <v>225</v>
      </c>
      <c r="C226" s="17">
        <f>+'NOVIEMBRE ORDINARIO'!N226</f>
        <v>176032.08</v>
      </c>
      <c r="D226" s="18">
        <f t="shared" si="3"/>
        <v>176032.08</v>
      </c>
    </row>
    <row r="227" spans="1:4" s="19" customFormat="1" x14ac:dyDescent="0.25">
      <c r="A227" s="5">
        <v>224</v>
      </c>
      <c r="B227" s="7" t="s">
        <v>226</v>
      </c>
      <c r="C227" s="17">
        <f>+'NOVIEMBRE ORDINARIO'!N227</f>
        <v>147827.25999999998</v>
      </c>
      <c r="D227" s="18">
        <f t="shared" si="3"/>
        <v>147827.25999999998</v>
      </c>
    </row>
    <row r="228" spans="1:4" s="19" customFormat="1" x14ac:dyDescent="0.25">
      <c r="A228" s="5">
        <v>225</v>
      </c>
      <c r="B228" s="7" t="s">
        <v>227</v>
      </c>
      <c r="C228" s="17">
        <f>+'NOVIEMBRE ORDINARIO'!N228</f>
        <v>430349.73999999993</v>
      </c>
      <c r="D228" s="18">
        <f t="shared" si="3"/>
        <v>430349.73999999993</v>
      </c>
    </row>
    <row r="229" spans="1:4" s="19" customFormat="1" x14ac:dyDescent="0.25">
      <c r="A229" s="5">
        <v>226</v>
      </c>
      <c r="B229" s="7" t="s">
        <v>228</v>
      </c>
      <c r="C229" s="17">
        <f>+'NOVIEMBRE ORDINARIO'!N229</f>
        <v>339751.08000000007</v>
      </c>
      <c r="D229" s="18">
        <f t="shared" si="3"/>
        <v>339751.08000000007</v>
      </c>
    </row>
    <row r="230" spans="1:4" s="19" customFormat="1" x14ac:dyDescent="0.25">
      <c r="A230" s="5">
        <v>227</v>
      </c>
      <c r="B230" s="7" t="s">
        <v>229</v>
      </c>
      <c r="C230" s="17">
        <f>+'NOVIEMBRE ORDINARIO'!N230</f>
        <v>1910025.4500000004</v>
      </c>
      <c r="D230" s="18">
        <f t="shared" si="3"/>
        <v>1910025.4500000004</v>
      </c>
    </row>
    <row r="231" spans="1:4" s="19" customFormat="1" x14ac:dyDescent="0.25">
      <c r="A231" s="5">
        <v>228</v>
      </c>
      <c r="B231" s="7" t="s">
        <v>230</v>
      </c>
      <c r="C231" s="17">
        <f>+'NOVIEMBRE ORDINARIO'!N231</f>
        <v>188644.19999999998</v>
      </c>
      <c r="D231" s="18">
        <f t="shared" si="3"/>
        <v>188644.19999999998</v>
      </c>
    </row>
    <row r="232" spans="1:4" s="19" customFormat="1" x14ac:dyDescent="0.25">
      <c r="A232" s="5">
        <v>229</v>
      </c>
      <c r="B232" s="7" t="s">
        <v>231</v>
      </c>
      <c r="C232" s="17">
        <f>+'NOVIEMBRE ORDINARIO'!N232</f>
        <v>676868.90000000014</v>
      </c>
      <c r="D232" s="18">
        <f t="shared" si="3"/>
        <v>676868.90000000014</v>
      </c>
    </row>
    <row r="233" spans="1:4" s="19" customFormat="1" x14ac:dyDescent="0.25">
      <c r="A233" s="5">
        <v>230</v>
      </c>
      <c r="B233" s="7" t="s">
        <v>232</v>
      </c>
      <c r="C233" s="17">
        <f>+'NOVIEMBRE ORDINARIO'!N233</f>
        <v>174127.64</v>
      </c>
      <c r="D233" s="18">
        <f t="shared" si="3"/>
        <v>174127.64</v>
      </c>
    </row>
    <row r="234" spans="1:4" s="19" customFormat="1" x14ac:dyDescent="0.25">
      <c r="A234" s="5">
        <v>231</v>
      </c>
      <c r="B234" s="7" t="s">
        <v>233</v>
      </c>
      <c r="C234" s="17">
        <f>+'NOVIEMBRE ORDINARIO'!N234</f>
        <v>276534.68999999994</v>
      </c>
      <c r="D234" s="18">
        <f t="shared" si="3"/>
        <v>276534.68999999994</v>
      </c>
    </row>
    <row r="235" spans="1:4" s="19" customFormat="1" x14ac:dyDescent="0.25">
      <c r="A235" s="5">
        <v>232</v>
      </c>
      <c r="B235" s="7" t="s">
        <v>234</v>
      </c>
      <c r="C235" s="17">
        <f>+'NOVIEMBRE ORDINARIO'!N235</f>
        <v>1925111.23</v>
      </c>
      <c r="D235" s="18">
        <f t="shared" si="3"/>
        <v>1925111.23</v>
      </c>
    </row>
    <row r="236" spans="1:4" s="19" customFormat="1" x14ac:dyDescent="0.25">
      <c r="A236" s="5">
        <v>233</v>
      </c>
      <c r="B236" s="7" t="s">
        <v>235</v>
      </c>
      <c r="C236" s="17">
        <f>+'NOVIEMBRE ORDINARIO'!N236</f>
        <v>403913.68000000005</v>
      </c>
      <c r="D236" s="18">
        <f t="shared" si="3"/>
        <v>403913.68000000005</v>
      </c>
    </row>
    <row r="237" spans="1:4" s="19" customFormat="1" x14ac:dyDescent="0.25">
      <c r="A237" s="5">
        <v>234</v>
      </c>
      <c r="B237" s="7" t="s">
        <v>236</v>
      </c>
      <c r="C237" s="17">
        <f>+'NOVIEMBRE ORDINARIO'!N237</f>
        <v>518859.27000000008</v>
      </c>
      <c r="D237" s="18">
        <f t="shared" si="3"/>
        <v>518859.27000000008</v>
      </c>
    </row>
    <row r="238" spans="1:4" s="19" customFormat="1" x14ac:dyDescent="0.25">
      <c r="A238" s="5">
        <v>235</v>
      </c>
      <c r="B238" s="7" t="s">
        <v>565</v>
      </c>
      <c r="C238" s="17">
        <f>+'NOVIEMBRE ORDINARIO'!N238</f>
        <v>504415.85000000003</v>
      </c>
      <c r="D238" s="18">
        <f t="shared" si="3"/>
        <v>504415.85000000003</v>
      </c>
    </row>
    <row r="239" spans="1:4" s="19" customFormat="1" x14ac:dyDescent="0.25">
      <c r="A239" s="5">
        <v>236</v>
      </c>
      <c r="B239" s="7" t="s">
        <v>237</v>
      </c>
      <c r="C239" s="17">
        <f>+'NOVIEMBRE ORDINARIO'!N239</f>
        <v>275867.78999999998</v>
      </c>
      <c r="D239" s="18">
        <f t="shared" si="3"/>
        <v>275867.78999999998</v>
      </c>
    </row>
    <row r="240" spans="1:4" s="19" customFormat="1" x14ac:dyDescent="0.25">
      <c r="A240" s="5">
        <v>237</v>
      </c>
      <c r="B240" s="7" t="s">
        <v>238</v>
      </c>
      <c r="C240" s="17">
        <f>+'NOVIEMBRE ORDINARIO'!N240</f>
        <v>239870.05</v>
      </c>
      <c r="D240" s="18">
        <f t="shared" si="3"/>
        <v>239870.05</v>
      </c>
    </row>
    <row r="241" spans="1:4" s="19" customFormat="1" x14ac:dyDescent="0.25">
      <c r="A241" s="5">
        <v>238</v>
      </c>
      <c r="B241" s="7" t="s">
        <v>239</v>
      </c>
      <c r="C241" s="17">
        <f>+'NOVIEMBRE ORDINARIO'!N241</f>
        <v>222124.24000000002</v>
      </c>
      <c r="D241" s="18">
        <f t="shared" si="3"/>
        <v>222124.24000000002</v>
      </c>
    </row>
    <row r="242" spans="1:4" s="19" customFormat="1" x14ac:dyDescent="0.25">
      <c r="A242" s="5">
        <v>239</v>
      </c>
      <c r="B242" s="7" t="s">
        <v>240</v>
      </c>
      <c r="C242" s="17">
        <f>+'NOVIEMBRE ORDINARIO'!N242</f>
        <v>149196.18000000002</v>
      </c>
      <c r="D242" s="18">
        <f t="shared" si="3"/>
        <v>149196.18000000002</v>
      </c>
    </row>
    <row r="243" spans="1:4" s="19" customFormat="1" x14ac:dyDescent="0.25">
      <c r="A243" s="5">
        <v>240</v>
      </c>
      <c r="B243" s="7" t="s">
        <v>241</v>
      </c>
      <c r="C243" s="17">
        <f>+'NOVIEMBRE ORDINARIO'!N243</f>
        <v>266956.86</v>
      </c>
      <c r="D243" s="18">
        <f t="shared" si="3"/>
        <v>266956.86</v>
      </c>
    </row>
    <row r="244" spans="1:4" s="19" customFormat="1" x14ac:dyDescent="0.25">
      <c r="A244" s="5">
        <v>241</v>
      </c>
      <c r="B244" s="7" t="s">
        <v>242</v>
      </c>
      <c r="C244" s="17">
        <f>+'NOVIEMBRE ORDINARIO'!N244</f>
        <v>174733.6</v>
      </c>
      <c r="D244" s="18">
        <f t="shared" si="3"/>
        <v>174733.6</v>
      </c>
    </row>
    <row r="245" spans="1:4" s="19" customFormat="1" x14ac:dyDescent="0.25">
      <c r="A245" s="5">
        <v>242</v>
      </c>
      <c r="B245" s="7" t="s">
        <v>243</v>
      </c>
      <c r="C245" s="17">
        <f>+'NOVIEMBRE ORDINARIO'!N245</f>
        <v>788656.27</v>
      </c>
      <c r="D245" s="18">
        <f t="shared" si="3"/>
        <v>788656.27</v>
      </c>
    </row>
    <row r="246" spans="1:4" s="19" customFormat="1" x14ac:dyDescent="0.25">
      <c r="A246" s="5">
        <v>243</v>
      </c>
      <c r="B246" s="7" t="s">
        <v>244</v>
      </c>
      <c r="C246" s="17">
        <f>+'NOVIEMBRE ORDINARIO'!N246</f>
        <v>338905.72000000003</v>
      </c>
      <c r="D246" s="18">
        <f t="shared" si="3"/>
        <v>338905.72000000003</v>
      </c>
    </row>
    <row r="247" spans="1:4" s="19" customFormat="1" x14ac:dyDescent="0.25">
      <c r="A247" s="5">
        <v>244</v>
      </c>
      <c r="B247" s="7" t="s">
        <v>245</v>
      </c>
      <c r="C247" s="17">
        <f>+'NOVIEMBRE ORDINARIO'!N247</f>
        <v>308469.38999999996</v>
      </c>
      <c r="D247" s="18">
        <f t="shared" si="3"/>
        <v>308469.38999999996</v>
      </c>
    </row>
    <row r="248" spans="1:4" s="19" customFormat="1" x14ac:dyDescent="0.25">
      <c r="A248" s="5">
        <v>245</v>
      </c>
      <c r="B248" s="7" t="s">
        <v>246</v>
      </c>
      <c r="C248" s="17">
        <f>+'NOVIEMBRE ORDINARIO'!N248</f>
        <v>166802.84</v>
      </c>
      <c r="D248" s="18">
        <f t="shared" si="3"/>
        <v>166802.84</v>
      </c>
    </row>
    <row r="249" spans="1:4" s="19" customFormat="1" x14ac:dyDescent="0.25">
      <c r="A249" s="5">
        <v>246</v>
      </c>
      <c r="B249" s="7" t="s">
        <v>247</v>
      </c>
      <c r="C249" s="17">
        <f>+'NOVIEMBRE ORDINARIO'!N249</f>
        <v>135839.21999999997</v>
      </c>
      <c r="D249" s="18">
        <f t="shared" si="3"/>
        <v>135839.21999999997</v>
      </c>
    </row>
    <row r="250" spans="1:4" s="19" customFormat="1" x14ac:dyDescent="0.25">
      <c r="A250" s="5">
        <v>247</v>
      </c>
      <c r="B250" s="7" t="s">
        <v>248</v>
      </c>
      <c r="C250" s="17">
        <f>+'NOVIEMBRE ORDINARIO'!N250</f>
        <v>257846.31000000003</v>
      </c>
      <c r="D250" s="18">
        <f t="shared" si="3"/>
        <v>257846.31000000003</v>
      </c>
    </row>
    <row r="251" spans="1:4" s="19" customFormat="1" x14ac:dyDescent="0.25">
      <c r="A251" s="5">
        <v>248</v>
      </c>
      <c r="B251" s="7" t="s">
        <v>249</v>
      </c>
      <c r="C251" s="17">
        <f>+'NOVIEMBRE ORDINARIO'!N251</f>
        <v>1225752.4099999999</v>
      </c>
      <c r="D251" s="18">
        <f t="shared" si="3"/>
        <v>1225752.4099999999</v>
      </c>
    </row>
    <row r="252" spans="1:4" s="19" customFormat="1" x14ac:dyDescent="0.25">
      <c r="A252" s="5">
        <v>249</v>
      </c>
      <c r="B252" s="7" t="s">
        <v>250</v>
      </c>
      <c r="C252" s="17">
        <f>+'NOVIEMBRE ORDINARIO'!N252</f>
        <v>335059.33999999997</v>
      </c>
      <c r="D252" s="18">
        <f t="shared" si="3"/>
        <v>335059.33999999997</v>
      </c>
    </row>
    <row r="253" spans="1:4" s="19" customFormat="1" x14ac:dyDescent="0.25">
      <c r="A253" s="5">
        <v>250</v>
      </c>
      <c r="B253" s="7" t="s">
        <v>251</v>
      </c>
      <c r="C253" s="17">
        <f>+'NOVIEMBRE ORDINARIO'!N253</f>
        <v>292122.07</v>
      </c>
      <c r="D253" s="18">
        <f t="shared" si="3"/>
        <v>292122.07</v>
      </c>
    </row>
    <row r="254" spans="1:4" s="19" customFormat="1" x14ac:dyDescent="0.25">
      <c r="A254" s="5">
        <v>251</v>
      </c>
      <c r="B254" s="7" t="s">
        <v>252</v>
      </c>
      <c r="C254" s="17">
        <f>+'NOVIEMBRE ORDINARIO'!N254</f>
        <v>233380.40000000002</v>
      </c>
      <c r="D254" s="18">
        <f t="shared" si="3"/>
        <v>233380.40000000002</v>
      </c>
    </row>
    <row r="255" spans="1:4" s="19" customFormat="1" x14ac:dyDescent="0.25">
      <c r="A255" s="5">
        <v>252</v>
      </c>
      <c r="B255" s="7" t="s">
        <v>253</v>
      </c>
      <c r="C255" s="17">
        <f>+'NOVIEMBRE ORDINARIO'!N255</f>
        <v>229846.05000000002</v>
      </c>
      <c r="D255" s="18">
        <f t="shared" si="3"/>
        <v>229846.05000000002</v>
      </c>
    </row>
    <row r="256" spans="1:4" s="19" customFormat="1" x14ac:dyDescent="0.25">
      <c r="A256" s="5">
        <v>253</v>
      </c>
      <c r="B256" s="7" t="s">
        <v>254</v>
      </c>
      <c r="C256" s="17">
        <f>+'NOVIEMBRE ORDINARIO'!N256</f>
        <v>320154.73</v>
      </c>
      <c r="D256" s="18">
        <f t="shared" si="3"/>
        <v>320154.73</v>
      </c>
    </row>
    <row r="257" spans="1:4" s="19" customFormat="1" x14ac:dyDescent="0.25">
      <c r="A257" s="5">
        <v>254</v>
      </c>
      <c r="B257" s="7" t="s">
        <v>255</v>
      </c>
      <c r="C257" s="17">
        <f>+'NOVIEMBRE ORDINARIO'!N257</f>
        <v>349636.62999999995</v>
      </c>
      <c r="D257" s="18">
        <f t="shared" si="3"/>
        <v>349636.62999999995</v>
      </c>
    </row>
    <row r="258" spans="1:4" s="19" customFormat="1" x14ac:dyDescent="0.25">
      <c r="A258" s="5">
        <v>255</v>
      </c>
      <c r="B258" s="7" t="s">
        <v>256</v>
      </c>
      <c r="C258" s="17">
        <f>+'NOVIEMBRE ORDINARIO'!N258</f>
        <v>228960.18</v>
      </c>
      <c r="D258" s="18">
        <f t="shared" si="3"/>
        <v>228960.18</v>
      </c>
    </row>
    <row r="259" spans="1:4" s="19" customFormat="1" x14ac:dyDescent="0.25">
      <c r="A259" s="5">
        <v>256</v>
      </c>
      <c r="B259" s="7" t="s">
        <v>257</v>
      </c>
      <c r="C259" s="17">
        <f>+'NOVIEMBRE ORDINARIO'!N259</f>
        <v>125137.72</v>
      </c>
      <c r="D259" s="18">
        <f t="shared" si="3"/>
        <v>125137.72</v>
      </c>
    </row>
    <row r="260" spans="1:4" s="19" customFormat="1" x14ac:dyDescent="0.25">
      <c r="A260" s="5">
        <v>257</v>
      </c>
      <c r="B260" s="7" t="s">
        <v>258</v>
      </c>
      <c r="C260" s="17">
        <f>+'NOVIEMBRE ORDINARIO'!N260</f>
        <v>210331.12000000002</v>
      </c>
      <c r="D260" s="18">
        <f t="shared" ref="D260:D323" si="4">SUM(C260:C260)</f>
        <v>210331.12000000002</v>
      </c>
    </row>
    <row r="261" spans="1:4" s="19" customFormat="1" x14ac:dyDescent="0.25">
      <c r="A261" s="5">
        <v>258</v>
      </c>
      <c r="B261" s="7" t="s">
        <v>259</v>
      </c>
      <c r="C261" s="17">
        <f>+'NOVIEMBRE ORDINARIO'!N261</f>
        <v>177387.46000000002</v>
      </c>
      <c r="D261" s="18">
        <f t="shared" si="4"/>
        <v>177387.46000000002</v>
      </c>
    </row>
    <row r="262" spans="1:4" s="19" customFormat="1" x14ac:dyDescent="0.25">
      <c r="A262" s="5">
        <v>259</v>
      </c>
      <c r="B262" s="7" t="s">
        <v>260</v>
      </c>
      <c r="C262" s="17">
        <f>+'NOVIEMBRE ORDINARIO'!N262</f>
        <v>354330.91000000003</v>
      </c>
      <c r="D262" s="18">
        <f t="shared" si="4"/>
        <v>354330.91000000003</v>
      </c>
    </row>
    <row r="263" spans="1:4" s="19" customFormat="1" x14ac:dyDescent="0.25">
      <c r="A263" s="5">
        <v>260</v>
      </c>
      <c r="B263" s="7" t="s">
        <v>261</v>
      </c>
      <c r="C263" s="17">
        <f>+'NOVIEMBRE ORDINARIO'!N263</f>
        <v>223289.37</v>
      </c>
      <c r="D263" s="18">
        <f t="shared" si="4"/>
        <v>223289.37</v>
      </c>
    </row>
    <row r="264" spans="1:4" s="19" customFormat="1" x14ac:dyDescent="0.25">
      <c r="A264" s="5">
        <v>261</v>
      </c>
      <c r="B264" s="7" t="s">
        <v>262</v>
      </c>
      <c r="C264" s="17">
        <f>+'NOVIEMBRE ORDINARIO'!N264</f>
        <v>735445.45</v>
      </c>
      <c r="D264" s="18">
        <f t="shared" si="4"/>
        <v>735445.45</v>
      </c>
    </row>
    <row r="265" spans="1:4" s="19" customFormat="1" x14ac:dyDescent="0.25">
      <c r="A265" s="5">
        <v>262</v>
      </c>
      <c r="B265" s="7" t="s">
        <v>263</v>
      </c>
      <c r="C265" s="17">
        <f>+'NOVIEMBRE ORDINARIO'!N265</f>
        <v>149051.93999999997</v>
      </c>
      <c r="D265" s="18">
        <f t="shared" si="4"/>
        <v>149051.93999999997</v>
      </c>
    </row>
    <row r="266" spans="1:4" s="19" customFormat="1" x14ac:dyDescent="0.25">
      <c r="A266" s="5">
        <v>263</v>
      </c>
      <c r="B266" s="7" t="s">
        <v>264</v>
      </c>
      <c r="C266" s="17">
        <f>+'NOVIEMBRE ORDINARIO'!N266</f>
        <v>433615.92000000004</v>
      </c>
      <c r="D266" s="18">
        <f t="shared" si="4"/>
        <v>433615.92000000004</v>
      </c>
    </row>
    <row r="267" spans="1:4" s="19" customFormat="1" x14ac:dyDescent="0.25">
      <c r="A267" s="5">
        <v>264</v>
      </c>
      <c r="B267" s="7" t="s">
        <v>265</v>
      </c>
      <c r="C267" s="17">
        <f>+'NOVIEMBRE ORDINARIO'!N267</f>
        <v>304593.29000000004</v>
      </c>
      <c r="D267" s="18">
        <f t="shared" si="4"/>
        <v>304593.29000000004</v>
      </c>
    </row>
    <row r="268" spans="1:4" s="19" customFormat="1" x14ac:dyDescent="0.25">
      <c r="A268" s="5">
        <v>265</v>
      </c>
      <c r="B268" s="7" t="s">
        <v>266</v>
      </c>
      <c r="C268" s="17">
        <f>+'NOVIEMBRE ORDINARIO'!N268</f>
        <v>536089.49</v>
      </c>
      <c r="D268" s="18">
        <f t="shared" si="4"/>
        <v>536089.49</v>
      </c>
    </row>
    <row r="269" spans="1:4" s="19" customFormat="1" x14ac:dyDescent="0.25">
      <c r="A269" s="5">
        <v>266</v>
      </c>
      <c r="B269" s="7" t="s">
        <v>267</v>
      </c>
      <c r="C269" s="17">
        <f>+'NOVIEMBRE ORDINARIO'!N269</f>
        <v>1262803.9700000004</v>
      </c>
      <c r="D269" s="18">
        <f t="shared" si="4"/>
        <v>1262803.9700000004</v>
      </c>
    </row>
    <row r="270" spans="1:4" s="19" customFormat="1" x14ac:dyDescent="0.25">
      <c r="A270" s="5">
        <v>267</v>
      </c>
      <c r="B270" s="7" t="s">
        <v>268</v>
      </c>
      <c r="C270" s="17">
        <f>+'NOVIEMBRE ORDINARIO'!N270</f>
        <v>113179.89</v>
      </c>
      <c r="D270" s="18">
        <f t="shared" si="4"/>
        <v>113179.89</v>
      </c>
    </row>
    <row r="271" spans="1:4" s="19" customFormat="1" x14ac:dyDescent="0.25">
      <c r="A271" s="5">
        <v>268</v>
      </c>
      <c r="B271" s="7" t="s">
        <v>269</v>
      </c>
      <c r="C271" s="17">
        <f>+'NOVIEMBRE ORDINARIO'!N271</f>
        <v>203994.33000000005</v>
      </c>
      <c r="D271" s="18">
        <f t="shared" si="4"/>
        <v>203994.33000000005</v>
      </c>
    </row>
    <row r="272" spans="1:4" s="19" customFormat="1" x14ac:dyDescent="0.25">
      <c r="A272" s="5">
        <v>269</v>
      </c>
      <c r="B272" s="7" t="s">
        <v>270</v>
      </c>
      <c r="C272" s="17">
        <f>+'NOVIEMBRE ORDINARIO'!N272</f>
        <v>607299.42999999993</v>
      </c>
      <c r="D272" s="18">
        <f t="shared" si="4"/>
        <v>607299.42999999993</v>
      </c>
    </row>
    <row r="273" spans="1:4" s="19" customFormat="1" x14ac:dyDescent="0.25">
      <c r="A273" s="5">
        <v>270</v>
      </c>
      <c r="B273" s="7" t="s">
        <v>271</v>
      </c>
      <c r="C273" s="17">
        <f>+'NOVIEMBRE ORDINARIO'!N273</f>
        <v>215158.98999999996</v>
      </c>
      <c r="D273" s="18">
        <f t="shared" si="4"/>
        <v>215158.98999999996</v>
      </c>
    </row>
    <row r="274" spans="1:4" s="19" customFormat="1" x14ac:dyDescent="0.25">
      <c r="A274" s="5">
        <v>271</v>
      </c>
      <c r="B274" s="7" t="s">
        <v>272</v>
      </c>
      <c r="C274" s="17">
        <f>+'NOVIEMBRE ORDINARIO'!N274</f>
        <v>267111.12000000005</v>
      </c>
      <c r="D274" s="18">
        <f t="shared" si="4"/>
        <v>267111.12000000005</v>
      </c>
    </row>
    <row r="275" spans="1:4" s="19" customFormat="1" x14ac:dyDescent="0.25">
      <c r="A275" s="5">
        <v>272</v>
      </c>
      <c r="B275" s="7" t="s">
        <v>273</v>
      </c>
      <c r="C275" s="17">
        <f>+'NOVIEMBRE ORDINARIO'!N275</f>
        <v>597428.08000000007</v>
      </c>
      <c r="D275" s="18">
        <f t="shared" si="4"/>
        <v>597428.08000000007</v>
      </c>
    </row>
    <row r="276" spans="1:4" s="19" customFormat="1" x14ac:dyDescent="0.25">
      <c r="A276" s="5">
        <v>273</v>
      </c>
      <c r="B276" s="7" t="s">
        <v>274</v>
      </c>
      <c r="C276" s="17">
        <f>+'NOVIEMBRE ORDINARIO'!N276</f>
        <v>381720.16000000003</v>
      </c>
      <c r="D276" s="18">
        <f t="shared" si="4"/>
        <v>381720.16000000003</v>
      </c>
    </row>
    <row r="277" spans="1:4" s="19" customFormat="1" x14ac:dyDescent="0.25">
      <c r="A277" s="5">
        <v>274</v>
      </c>
      <c r="B277" s="7" t="s">
        <v>275</v>
      </c>
      <c r="C277" s="17">
        <f>+'NOVIEMBRE ORDINARIO'!N277</f>
        <v>235617.05</v>
      </c>
      <c r="D277" s="18">
        <f t="shared" si="4"/>
        <v>235617.05</v>
      </c>
    </row>
    <row r="278" spans="1:4" s="19" customFormat="1" x14ac:dyDescent="0.25">
      <c r="A278" s="5">
        <v>275</v>
      </c>
      <c r="B278" s="7" t="s">
        <v>276</v>
      </c>
      <c r="C278" s="17">
        <f>+'NOVIEMBRE ORDINARIO'!N278</f>
        <v>481932.63</v>
      </c>
      <c r="D278" s="18">
        <f t="shared" si="4"/>
        <v>481932.63</v>
      </c>
    </row>
    <row r="279" spans="1:4" s="19" customFormat="1" x14ac:dyDescent="0.25">
      <c r="A279" s="5">
        <v>276</v>
      </c>
      <c r="B279" s="7" t="s">
        <v>277</v>
      </c>
      <c r="C279" s="17">
        <f>+'NOVIEMBRE ORDINARIO'!N279</f>
        <v>220940.71</v>
      </c>
      <c r="D279" s="18">
        <f t="shared" si="4"/>
        <v>220940.71</v>
      </c>
    </row>
    <row r="280" spans="1:4" s="19" customFormat="1" x14ac:dyDescent="0.25">
      <c r="A280" s="5">
        <v>277</v>
      </c>
      <c r="B280" s="7" t="s">
        <v>278</v>
      </c>
      <c r="C280" s="17">
        <f>+'NOVIEMBRE ORDINARIO'!N280</f>
        <v>1243107.53</v>
      </c>
      <c r="D280" s="18">
        <f t="shared" si="4"/>
        <v>1243107.53</v>
      </c>
    </row>
    <row r="281" spans="1:4" s="19" customFormat="1" x14ac:dyDescent="0.25">
      <c r="A281" s="5">
        <v>278</v>
      </c>
      <c r="B281" s="7" t="s">
        <v>279</v>
      </c>
      <c r="C281" s="17">
        <f>+'NOVIEMBRE ORDINARIO'!N281</f>
        <v>3420268.4099999997</v>
      </c>
      <c r="D281" s="18">
        <f t="shared" si="4"/>
        <v>3420268.4099999997</v>
      </c>
    </row>
    <row r="282" spans="1:4" s="19" customFormat="1" x14ac:dyDescent="0.25">
      <c r="A282" s="5">
        <v>279</v>
      </c>
      <c r="B282" s="7" t="s">
        <v>280</v>
      </c>
      <c r="C282" s="17">
        <f>+'NOVIEMBRE ORDINARIO'!N282</f>
        <v>304304.41000000003</v>
      </c>
      <c r="D282" s="18">
        <f t="shared" si="4"/>
        <v>304304.41000000003</v>
      </c>
    </row>
    <row r="283" spans="1:4" s="19" customFormat="1" x14ac:dyDescent="0.25">
      <c r="A283" s="5">
        <v>280</v>
      </c>
      <c r="B283" s="7" t="s">
        <v>566</v>
      </c>
      <c r="C283" s="17">
        <f>+'NOVIEMBRE ORDINARIO'!N283</f>
        <v>342152.47999999992</v>
      </c>
      <c r="D283" s="18">
        <f t="shared" si="4"/>
        <v>342152.47999999992</v>
      </c>
    </row>
    <row r="284" spans="1:4" s="19" customFormat="1" x14ac:dyDescent="0.25">
      <c r="A284" s="5">
        <v>281</v>
      </c>
      <c r="B284" s="7" t="s">
        <v>281</v>
      </c>
      <c r="C284" s="17">
        <f>+'NOVIEMBRE ORDINARIO'!N284</f>
        <v>120032.27</v>
      </c>
      <c r="D284" s="18">
        <f t="shared" si="4"/>
        <v>120032.27</v>
      </c>
    </row>
    <row r="285" spans="1:4" s="19" customFormat="1" x14ac:dyDescent="0.25">
      <c r="A285" s="5">
        <v>282</v>
      </c>
      <c r="B285" s="7" t="s">
        <v>282</v>
      </c>
      <c r="C285" s="17">
        <f>+'NOVIEMBRE ORDINARIO'!N285</f>
        <v>136785.57</v>
      </c>
      <c r="D285" s="18">
        <f t="shared" si="4"/>
        <v>136785.57</v>
      </c>
    </row>
    <row r="286" spans="1:4" s="19" customFormat="1" x14ac:dyDescent="0.25">
      <c r="A286" s="5">
        <v>283</v>
      </c>
      <c r="B286" s="7" t="s">
        <v>283</v>
      </c>
      <c r="C286" s="17">
        <f>+'NOVIEMBRE ORDINARIO'!N286</f>
        <v>208286.02</v>
      </c>
      <c r="D286" s="18">
        <f t="shared" si="4"/>
        <v>208286.02</v>
      </c>
    </row>
    <row r="287" spans="1:4" s="19" customFormat="1" x14ac:dyDescent="0.25">
      <c r="A287" s="5">
        <v>284</v>
      </c>
      <c r="B287" s="7" t="s">
        <v>284</v>
      </c>
      <c r="C287" s="17">
        <f>+'NOVIEMBRE ORDINARIO'!N287</f>
        <v>574381.86</v>
      </c>
      <c r="D287" s="18">
        <f t="shared" si="4"/>
        <v>574381.86</v>
      </c>
    </row>
    <row r="288" spans="1:4" s="19" customFormat="1" x14ac:dyDescent="0.25">
      <c r="A288" s="5">
        <v>285</v>
      </c>
      <c r="B288" s="7" t="s">
        <v>285</v>
      </c>
      <c r="C288" s="17">
        <f>+'NOVIEMBRE ORDINARIO'!N288</f>
        <v>412595.54</v>
      </c>
      <c r="D288" s="18">
        <f t="shared" si="4"/>
        <v>412595.54</v>
      </c>
    </row>
    <row r="289" spans="1:4" s="19" customFormat="1" x14ac:dyDescent="0.25">
      <c r="A289" s="5">
        <v>286</v>
      </c>
      <c r="B289" s="7" t="s">
        <v>286</v>
      </c>
      <c r="C289" s="17">
        <f>+'NOVIEMBRE ORDINARIO'!N289</f>
        <v>366929.45000000007</v>
      </c>
      <c r="D289" s="18">
        <f t="shared" si="4"/>
        <v>366929.45000000007</v>
      </c>
    </row>
    <row r="290" spans="1:4" s="19" customFormat="1" x14ac:dyDescent="0.25">
      <c r="A290" s="5">
        <v>287</v>
      </c>
      <c r="B290" s="7" t="s">
        <v>287</v>
      </c>
      <c r="C290" s="17">
        <f>+'NOVIEMBRE ORDINARIO'!N290</f>
        <v>127031.15</v>
      </c>
      <c r="D290" s="18">
        <f t="shared" si="4"/>
        <v>127031.15</v>
      </c>
    </row>
    <row r="291" spans="1:4" s="19" customFormat="1" x14ac:dyDescent="0.25">
      <c r="A291" s="5">
        <v>288</v>
      </c>
      <c r="B291" s="7" t="s">
        <v>288</v>
      </c>
      <c r="C291" s="17">
        <f>+'NOVIEMBRE ORDINARIO'!N291</f>
        <v>164670.46000000002</v>
      </c>
      <c r="D291" s="18">
        <f t="shared" si="4"/>
        <v>164670.46000000002</v>
      </c>
    </row>
    <row r="292" spans="1:4" s="19" customFormat="1" x14ac:dyDescent="0.25">
      <c r="A292" s="5">
        <v>289</v>
      </c>
      <c r="B292" s="7" t="s">
        <v>289</v>
      </c>
      <c r="C292" s="17">
        <f>+'NOVIEMBRE ORDINARIO'!N292</f>
        <v>196266.4</v>
      </c>
      <c r="D292" s="18">
        <f t="shared" si="4"/>
        <v>196266.4</v>
      </c>
    </row>
    <row r="293" spans="1:4" s="19" customFormat="1" x14ac:dyDescent="0.25">
      <c r="A293" s="5">
        <v>290</v>
      </c>
      <c r="B293" s="7" t="s">
        <v>290</v>
      </c>
      <c r="C293" s="17">
        <f>+'NOVIEMBRE ORDINARIO'!N293</f>
        <v>152633.03</v>
      </c>
      <c r="D293" s="18">
        <f t="shared" si="4"/>
        <v>152633.03</v>
      </c>
    </row>
    <row r="294" spans="1:4" s="19" customFormat="1" x14ac:dyDescent="0.25">
      <c r="A294" s="5">
        <v>291</v>
      </c>
      <c r="B294" s="7" t="s">
        <v>291</v>
      </c>
      <c r="C294" s="17">
        <f>+'NOVIEMBRE ORDINARIO'!N294</f>
        <v>362995.59</v>
      </c>
      <c r="D294" s="18">
        <f t="shared" si="4"/>
        <v>362995.59</v>
      </c>
    </row>
    <row r="295" spans="1:4" s="19" customFormat="1" x14ac:dyDescent="0.25">
      <c r="A295" s="5">
        <v>292</v>
      </c>
      <c r="B295" s="7" t="s">
        <v>292</v>
      </c>
      <c r="C295" s="17">
        <f>+'NOVIEMBRE ORDINARIO'!N295</f>
        <v>229075.49</v>
      </c>
      <c r="D295" s="18">
        <f t="shared" si="4"/>
        <v>229075.49</v>
      </c>
    </row>
    <row r="296" spans="1:4" s="19" customFormat="1" x14ac:dyDescent="0.25">
      <c r="A296" s="5">
        <v>293</v>
      </c>
      <c r="B296" s="7" t="s">
        <v>293</v>
      </c>
      <c r="C296" s="17">
        <f>+'NOVIEMBRE ORDINARIO'!N296</f>
        <v>1918022.64</v>
      </c>
      <c r="D296" s="18">
        <f t="shared" si="4"/>
        <v>1918022.64</v>
      </c>
    </row>
    <row r="297" spans="1:4" s="19" customFormat="1" x14ac:dyDescent="0.25">
      <c r="A297" s="5">
        <v>294</v>
      </c>
      <c r="B297" s="7" t="s">
        <v>294</v>
      </c>
      <c r="C297" s="17">
        <f>+'NOVIEMBRE ORDINARIO'!N297</f>
        <v>702499.96</v>
      </c>
      <c r="D297" s="18">
        <f t="shared" si="4"/>
        <v>702499.96</v>
      </c>
    </row>
    <row r="298" spans="1:4" s="19" customFormat="1" x14ac:dyDescent="0.25">
      <c r="A298" s="5">
        <v>295</v>
      </c>
      <c r="B298" s="7" t="s">
        <v>295</v>
      </c>
      <c r="C298" s="17">
        <f>+'NOVIEMBRE ORDINARIO'!N298</f>
        <v>1172860.1599999999</v>
      </c>
      <c r="D298" s="18">
        <f t="shared" si="4"/>
        <v>1172860.1599999999</v>
      </c>
    </row>
    <row r="299" spans="1:4" s="19" customFormat="1" x14ac:dyDescent="0.25">
      <c r="A299" s="5">
        <v>296</v>
      </c>
      <c r="B299" s="7" t="s">
        <v>296</v>
      </c>
      <c r="C299" s="17">
        <f>+'NOVIEMBRE ORDINARIO'!N299</f>
        <v>160568.25999999998</v>
      </c>
      <c r="D299" s="18">
        <f t="shared" si="4"/>
        <v>160568.25999999998</v>
      </c>
    </row>
    <row r="300" spans="1:4" s="19" customFormat="1" x14ac:dyDescent="0.25">
      <c r="A300" s="5">
        <v>297</v>
      </c>
      <c r="B300" s="7" t="s">
        <v>297</v>
      </c>
      <c r="C300" s="17">
        <f>+'NOVIEMBRE ORDINARIO'!N300</f>
        <v>282349.73999999993</v>
      </c>
      <c r="D300" s="18">
        <f t="shared" si="4"/>
        <v>282349.73999999993</v>
      </c>
    </row>
    <row r="301" spans="1:4" s="19" customFormat="1" x14ac:dyDescent="0.25">
      <c r="A301" s="5">
        <v>298</v>
      </c>
      <c r="B301" s="7" t="s">
        <v>298</v>
      </c>
      <c r="C301" s="17">
        <f>+'NOVIEMBRE ORDINARIO'!N301</f>
        <v>1214289.1800000002</v>
      </c>
      <c r="D301" s="18">
        <f t="shared" si="4"/>
        <v>1214289.1800000002</v>
      </c>
    </row>
    <row r="302" spans="1:4" s="19" customFormat="1" x14ac:dyDescent="0.25">
      <c r="A302" s="5">
        <v>299</v>
      </c>
      <c r="B302" s="7" t="s">
        <v>299</v>
      </c>
      <c r="C302" s="17">
        <f>+'NOVIEMBRE ORDINARIO'!N302</f>
        <v>178896.19</v>
      </c>
      <c r="D302" s="18">
        <f t="shared" si="4"/>
        <v>178896.19</v>
      </c>
    </row>
    <row r="303" spans="1:4" s="19" customFormat="1" x14ac:dyDescent="0.25">
      <c r="A303" s="5">
        <v>300</v>
      </c>
      <c r="B303" s="7" t="s">
        <v>300</v>
      </c>
      <c r="C303" s="17">
        <f>+'NOVIEMBRE ORDINARIO'!N303</f>
        <v>480048.99</v>
      </c>
      <c r="D303" s="18">
        <f t="shared" si="4"/>
        <v>480048.99</v>
      </c>
    </row>
    <row r="304" spans="1:4" s="19" customFormat="1" x14ac:dyDescent="0.25">
      <c r="A304" s="5">
        <v>301</v>
      </c>
      <c r="B304" s="7" t="s">
        <v>301</v>
      </c>
      <c r="C304" s="17">
        <f>+'NOVIEMBRE ORDINARIO'!N304</f>
        <v>448773.31999999989</v>
      </c>
      <c r="D304" s="18">
        <f t="shared" si="4"/>
        <v>448773.31999999989</v>
      </c>
    </row>
    <row r="305" spans="1:4" s="19" customFormat="1" x14ac:dyDescent="0.25">
      <c r="A305" s="5">
        <v>302</v>
      </c>
      <c r="B305" s="7" t="s">
        <v>567</v>
      </c>
      <c r="C305" s="17">
        <f>+'NOVIEMBRE ORDINARIO'!N305</f>
        <v>391531.48</v>
      </c>
      <c r="D305" s="18">
        <f t="shared" si="4"/>
        <v>391531.48</v>
      </c>
    </row>
    <row r="306" spans="1:4" s="19" customFormat="1" x14ac:dyDescent="0.25">
      <c r="A306" s="5">
        <v>303</v>
      </c>
      <c r="B306" s="7" t="s">
        <v>302</v>
      </c>
      <c r="C306" s="17">
        <f>+'NOVIEMBRE ORDINARIO'!N306</f>
        <v>147090.30000000002</v>
      </c>
      <c r="D306" s="18">
        <f t="shared" si="4"/>
        <v>147090.30000000002</v>
      </c>
    </row>
    <row r="307" spans="1:4" s="19" customFormat="1" x14ac:dyDescent="0.25">
      <c r="A307" s="5">
        <v>304</v>
      </c>
      <c r="B307" s="7" t="s">
        <v>303</v>
      </c>
      <c r="C307" s="17">
        <f>+'NOVIEMBRE ORDINARIO'!N307</f>
        <v>179751.61</v>
      </c>
      <c r="D307" s="18">
        <f t="shared" si="4"/>
        <v>179751.61</v>
      </c>
    </row>
    <row r="308" spans="1:4" s="19" customFormat="1" x14ac:dyDescent="0.25">
      <c r="A308" s="5">
        <v>305</v>
      </c>
      <c r="B308" s="7" t="s">
        <v>568</v>
      </c>
      <c r="C308" s="17">
        <f>+'NOVIEMBRE ORDINARIO'!N308</f>
        <v>449380.09999999992</v>
      </c>
      <c r="D308" s="18">
        <f t="shared" si="4"/>
        <v>449380.09999999992</v>
      </c>
    </row>
    <row r="309" spans="1:4" s="19" customFormat="1" x14ac:dyDescent="0.25">
      <c r="A309" s="5">
        <v>306</v>
      </c>
      <c r="B309" s="7" t="s">
        <v>304</v>
      </c>
      <c r="C309" s="17">
        <f>+'NOVIEMBRE ORDINARIO'!N309</f>
        <v>470384.99999999988</v>
      </c>
      <c r="D309" s="18">
        <f t="shared" si="4"/>
        <v>470384.99999999988</v>
      </c>
    </row>
    <row r="310" spans="1:4" s="19" customFormat="1" x14ac:dyDescent="0.25">
      <c r="A310" s="5">
        <v>307</v>
      </c>
      <c r="B310" s="7" t="s">
        <v>305</v>
      </c>
      <c r="C310" s="17">
        <f>+'NOVIEMBRE ORDINARIO'!N310</f>
        <v>592337.16000000015</v>
      </c>
      <c r="D310" s="18">
        <f t="shared" si="4"/>
        <v>592337.16000000015</v>
      </c>
    </row>
    <row r="311" spans="1:4" s="19" customFormat="1" x14ac:dyDescent="0.25">
      <c r="A311" s="5">
        <v>308</v>
      </c>
      <c r="B311" s="7" t="s">
        <v>306</v>
      </c>
      <c r="C311" s="17">
        <f>+'NOVIEMBRE ORDINARIO'!N311</f>
        <v>564858.57999999996</v>
      </c>
      <c r="D311" s="18">
        <f t="shared" si="4"/>
        <v>564858.57999999996</v>
      </c>
    </row>
    <row r="312" spans="1:4" s="19" customFormat="1" x14ac:dyDescent="0.25">
      <c r="A312" s="5">
        <v>309</v>
      </c>
      <c r="B312" s="7" t="s">
        <v>307</v>
      </c>
      <c r="C312" s="17">
        <f>+'NOVIEMBRE ORDINARIO'!N312</f>
        <v>856660.66999999993</v>
      </c>
      <c r="D312" s="18">
        <f t="shared" si="4"/>
        <v>856660.66999999993</v>
      </c>
    </row>
    <row r="313" spans="1:4" s="19" customFormat="1" x14ac:dyDescent="0.25">
      <c r="A313" s="5">
        <v>310</v>
      </c>
      <c r="B313" s="7" t="s">
        <v>308</v>
      </c>
      <c r="C313" s="17">
        <f>+'NOVIEMBRE ORDINARIO'!N313</f>
        <v>896732.20000000007</v>
      </c>
      <c r="D313" s="18">
        <f t="shared" si="4"/>
        <v>896732.20000000007</v>
      </c>
    </row>
    <row r="314" spans="1:4" s="19" customFormat="1" x14ac:dyDescent="0.25">
      <c r="A314" s="5">
        <v>311</v>
      </c>
      <c r="B314" s="7" t="s">
        <v>309</v>
      </c>
      <c r="C314" s="17">
        <f>+'NOVIEMBRE ORDINARIO'!N314</f>
        <v>205329.74000000002</v>
      </c>
      <c r="D314" s="18">
        <f t="shared" si="4"/>
        <v>205329.74000000002</v>
      </c>
    </row>
    <row r="315" spans="1:4" s="19" customFormat="1" x14ac:dyDescent="0.25">
      <c r="A315" s="5">
        <v>312</v>
      </c>
      <c r="B315" s="7" t="s">
        <v>310</v>
      </c>
      <c r="C315" s="17">
        <f>+'NOVIEMBRE ORDINARIO'!N315</f>
        <v>945298.25000000012</v>
      </c>
      <c r="D315" s="18">
        <f t="shared" si="4"/>
        <v>945298.25000000012</v>
      </c>
    </row>
    <row r="316" spans="1:4" s="19" customFormat="1" x14ac:dyDescent="0.25">
      <c r="A316" s="5">
        <v>313</v>
      </c>
      <c r="B316" s="7" t="s">
        <v>311</v>
      </c>
      <c r="C316" s="17">
        <f>+'NOVIEMBRE ORDINARIO'!N316</f>
        <v>183737.01</v>
      </c>
      <c r="D316" s="18">
        <f t="shared" si="4"/>
        <v>183737.01</v>
      </c>
    </row>
    <row r="317" spans="1:4" s="19" customFormat="1" x14ac:dyDescent="0.25">
      <c r="A317" s="5">
        <v>314</v>
      </c>
      <c r="B317" s="7" t="s">
        <v>312</v>
      </c>
      <c r="C317" s="17">
        <f>+'NOVIEMBRE ORDINARIO'!N317</f>
        <v>234790.65000000002</v>
      </c>
      <c r="D317" s="18">
        <f t="shared" si="4"/>
        <v>234790.65000000002</v>
      </c>
    </row>
    <row r="318" spans="1:4" s="19" customFormat="1" x14ac:dyDescent="0.25">
      <c r="A318" s="5">
        <v>315</v>
      </c>
      <c r="B318" s="7" t="s">
        <v>313</v>
      </c>
      <c r="C318" s="17">
        <f>+'NOVIEMBRE ORDINARIO'!N318</f>
        <v>271974.35000000003</v>
      </c>
      <c r="D318" s="18">
        <f t="shared" si="4"/>
        <v>271974.35000000003</v>
      </c>
    </row>
    <row r="319" spans="1:4" s="19" customFormat="1" x14ac:dyDescent="0.25">
      <c r="A319" s="5">
        <v>316</v>
      </c>
      <c r="B319" s="7" t="s">
        <v>314</v>
      </c>
      <c r="C319" s="17">
        <f>+'NOVIEMBRE ORDINARIO'!N319</f>
        <v>206502.98999999996</v>
      </c>
      <c r="D319" s="18">
        <f t="shared" si="4"/>
        <v>206502.98999999996</v>
      </c>
    </row>
    <row r="320" spans="1:4" s="19" customFormat="1" x14ac:dyDescent="0.25">
      <c r="A320" s="5">
        <v>317</v>
      </c>
      <c r="B320" s="7" t="s">
        <v>569</v>
      </c>
      <c r="C320" s="17">
        <f>+'NOVIEMBRE ORDINARIO'!N320</f>
        <v>206898.20000000004</v>
      </c>
      <c r="D320" s="18">
        <f t="shared" si="4"/>
        <v>206898.20000000004</v>
      </c>
    </row>
    <row r="321" spans="1:4" s="19" customFormat="1" x14ac:dyDescent="0.25">
      <c r="A321" s="5">
        <v>318</v>
      </c>
      <c r="B321" s="7" t="s">
        <v>315</v>
      </c>
      <c r="C321" s="17">
        <f>+'NOVIEMBRE ORDINARIO'!N321</f>
        <v>7208096.4100000001</v>
      </c>
      <c r="D321" s="18">
        <f t="shared" si="4"/>
        <v>7208096.4100000001</v>
      </c>
    </row>
    <row r="322" spans="1:4" s="19" customFormat="1" x14ac:dyDescent="0.25">
      <c r="A322" s="5">
        <v>319</v>
      </c>
      <c r="B322" s="7" t="s">
        <v>316</v>
      </c>
      <c r="C322" s="17">
        <f>+'NOVIEMBRE ORDINARIO'!N322</f>
        <v>112309.13</v>
      </c>
      <c r="D322" s="18">
        <f t="shared" si="4"/>
        <v>112309.13</v>
      </c>
    </row>
    <row r="323" spans="1:4" s="19" customFormat="1" x14ac:dyDescent="0.25">
      <c r="A323" s="5">
        <v>320</v>
      </c>
      <c r="B323" s="7" t="s">
        <v>317</v>
      </c>
      <c r="C323" s="17">
        <f>+'NOVIEMBRE ORDINARIO'!N323</f>
        <v>107143.97</v>
      </c>
      <c r="D323" s="18">
        <f t="shared" si="4"/>
        <v>107143.97</v>
      </c>
    </row>
    <row r="324" spans="1:4" s="19" customFormat="1" x14ac:dyDescent="0.25">
      <c r="A324" s="5">
        <v>321</v>
      </c>
      <c r="B324" s="7" t="s">
        <v>318</v>
      </c>
      <c r="C324" s="17">
        <f>+'NOVIEMBRE ORDINARIO'!N324</f>
        <v>206925.50000000003</v>
      </c>
      <c r="D324" s="18">
        <f t="shared" ref="D324:D387" si="5">SUM(C324:C324)</f>
        <v>206925.50000000003</v>
      </c>
    </row>
    <row r="325" spans="1:4" s="19" customFormat="1" x14ac:dyDescent="0.25">
      <c r="A325" s="5">
        <v>322</v>
      </c>
      <c r="B325" s="7" t="s">
        <v>319</v>
      </c>
      <c r="C325" s="17">
        <f>+'NOVIEMBRE ORDINARIO'!N325</f>
        <v>185895.10000000003</v>
      </c>
      <c r="D325" s="18">
        <f t="shared" si="5"/>
        <v>185895.10000000003</v>
      </c>
    </row>
    <row r="326" spans="1:4" s="19" customFormat="1" x14ac:dyDescent="0.25">
      <c r="A326" s="5">
        <v>323</v>
      </c>
      <c r="B326" s="7" t="s">
        <v>320</v>
      </c>
      <c r="C326" s="17">
        <f>+'NOVIEMBRE ORDINARIO'!N326</f>
        <v>255044.38</v>
      </c>
      <c r="D326" s="18">
        <f t="shared" si="5"/>
        <v>255044.38</v>
      </c>
    </row>
    <row r="327" spans="1:4" s="19" customFormat="1" x14ac:dyDescent="0.25">
      <c r="A327" s="5">
        <v>324</v>
      </c>
      <c r="B327" s="7" t="s">
        <v>321</v>
      </c>
      <c r="C327" s="17">
        <f>+'NOVIEMBRE ORDINARIO'!N327</f>
        <v>3859403.1800000006</v>
      </c>
      <c r="D327" s="18">
        <f t="shared" si="5"/>
        <v>3859403.1800000006</v>
      </c>
    </row>
    <row r="328" spans="1:4" s="19" customFormat="1" x14ac:dyDescent="0.25">
      <c r="A328" s="5">
        <v>325</v>
      </c>
      <c r="B328" s="7" t="s">
        <v>322</v>
      </c>
      <c r="C328" s="17">
        <f>+'NOVIEMBRE ORDINARIO'!N328</f>
        <v>855010.36</v>
      </c>
      <c r="D328" s="18">
        <f t="shared" si="5"/>
        <v>855010.36</v>
      </c>
    </row>
    <row r="329" spans="1:4" s="19" customFormat="1" x14ac:dyDescent="0.25">
      <c r="A329" s="5">
        <v>326</v>
      </c>
      <c r="B329" s="7" t="s">
        <v>323</v>
      </c>
      <c r="C329" s="17">
        <f>+'NOVIEMBRE ORDINARIO'!N329</f>
        <v>604408.31000000006</v>
      </c>
      <c r="D329" s="18">
        <f t="shared" si="5"/>
        <v>604408.31000000006</v>
      </c>
    </row>
    <row r="330" spans="1:4" s="19" customFormat="1" x14ac:dyDescent="0.25">
      <c r="A330" s="5">
        <v>327</v>
      </c>
      <c r="B330" s="7" t="s">
        <v>324</v>
      </c>
      <c r="C330" s="17">
        <f>+'NOVIEMBRE ORDINARIO'!N330</f>
        <v>2404137.4200000004</v>
      </c>
      <c r="D330" s="18">
        <f t="shared" si="5"/>
        <v>2404137.4200000004</v>
      </c>
    </row>
    <row r="331" spans="1:4" s="19" customFormat="1" x14ac:dyDescent="0.25">
      <c r="A331" s="5">
        <v>328</v>
      </c>
      <c r="B331" s="7" t="s">
        <v>325</v>
      </c>
      <c r="C331" s="17">
        <f>+'NOVIEMBRE ORDINARIO'!N331</f>
        <v>168874.49</v>
      </c>
      <c r="D331" s="18">
        <f t="shared" si="5"/>
        <v>168874.49</v>
      </c>
    </row>
    <row r="332" spans="1:4" s="19" customFormat="1" x14ac:dyDescent="0.25">
      <c r="A332" s="5">
        <v>329</v>
      </c>
      <c r="B332" s="7" t="s">
        <v>326</v>
      </c>
      <c r="C332" s="17">
        <f>+'NOVIEMBRE ORDINARIO'!N332</f>
        <v>197570.37000000002</v>
      </c>
      <c r="D332" s="18">
        <f t="shared" si="5"/>
        <v>197570.37000000002</v>
      </c>
    </row>
    <row r="333" spans="1:4" s="19" customFormat="1" x14ac:dyDescent="0.25">
      <c r="A333" s="5">
        <v>330</v>
      </c>
      <c r="B333" s="7" t="s">
        <v>327</v>
      </c>
      <c r="C333" s="17">
        <f>+'NOVIEMBRE ORDINARIO'!N333</f>
        <v>367605.51999999996</v>
      </c>
      <c r="D333" s="18">
        <f t="shared" si="5"/>
        <v>367605.51999999996</v>
      </c>
    </row>
    <row r="334" spans="1:4" s="19" customFormat="1" x14ac:dyDescent="0.25">
      <c r="A334" s="5">
        <v>331</v>
      </c>
      <c r="B334" s="7" t="s">
        <v>328</v>
      </c>
      <c r="C334" s="17">
        <f>+'NOVIEMBRE ORDINARIO'!N334</f>
        <v>227776.56</v>
      </c>
      <c r="D334" s="18">
        <f t="shared" si="5"/>
        <v>227776.56</v>
      </c>
    </row>
    <row r="335" spans="1:4" s="19" customFormat="1" x14ac:dyDescent="0.25">
      <c r="A335" s="5">
        <v>332</v>
      </c>
      <c r="B335" s="7" t="s">
        <v>329</v>
      </c>
      <c r="C335" s="17">
        <f>+'NOVIEMBRE ORDINARIO'!N335</f>
        <v>103125.12000000001</v>
      </c>
      <c r="D335" s="18">
        <f t="shared" si="5"/>
        <v>103125.12000000001</v>
      </c>
    </row>
    <row r="336" spans="1:4" s="19" customFormat="1" x14ac:dyDescent="0.25">
      <c r="A336" s="5">
        <v>333</v>
      </c>
      <c r="B336" s="7" t="s">
        <v>330</v>
      </c>
      <c r="C336" s="17">
        <f>+'NOVIEMBRE ORDINARIO'!N336</f>
        <v>375650.74000000005</v>
      </c>
      <c r="D336" s="18">
        <f t="shared" si="5"/>
        <v>375650.74000000005</v>
      </c>
    </row>
    <row r="337" spans="1:4" s="19" customFormat="1" x14ac:dyDescent="0.25">
      <c r="A337" s="5">
        <v>334</v>
      </c>
      <c r="B337" s="7" t="s">
        <v>570</v>
      </c>
      <c r="C337" s="17">
        <f>+'NOVIEMBRE ORDINARIO'!N337</f>
        <v>3056326.7199999997</v>
      </c>
      <c r="D337" s="18">
        <f t="shared" si="5"/>
        <v>3056326.7199999997</v>
      </c>
    </row>
    <row r="338" spans="1:4" s="19" customFormat="1" x14ac:dyDescent="0.25">
      <c r="A338" s="5">
        <v>335</v>
      </c>
      <c r="B338" s="7" t="s">
        <v>331</v>
      </c>
      <c r="C338" s="17">
        <f>+'NOVIEMBRE ORDINARIO'!N338</f>
        <v>195415.4</v>
      </c>
      <c r="D338" s="18">
        <f t="shared" si="5"/>
        <v>195415.4</v>
      </c>
    </row>
    <row r="339" spans="1:4" s="19" customFormat="1" x14ac:dyDescent="0.25">
      <c r="A339" s="5">
        <v>336</v>
      </c>
      <c r="B339" s="7" t="s">
        <v>332</v>
      </c>
      <c r="C339" s="17">
        <f>+'NOVIEMBRE ORDINARIO'!N339</f>
        <v>365165.01999999996</v>
      </c>
      <c r="D339" s="18">
        <f t="shared" si="5"/>
        <v>365165.01999999996</v>
      </c>
    </row>
    <row r="340" spans="1:4" s="19" customFormat="1" x14ac:dyDescent="0.25">
      <c r="A340" s="5">
        <v>337</v>
      </c>
      <c r="B340" s="7" t="s">
        <v>333</v>
      </c>
      <c r="C340" s="17">
        <f>+'NOVIEMBRE ORDINARIO'!N340</f>
        <v>522360.15000000008</v>
      </c>
      <c r="D340" s="18">
        <f t="shared" si="5"/>
        <v>522360.15000000008</v>
      </c>
    </row>
    <row r="341" spans="1:4" s="19" customFormat="1" x14ac:dyDescent="0.25">
      <c r="A341" s="5">
        <v>338</v>
      </c>
      <c r="B341" s="7" t="s">
        <v>571</v>
      </c>
      <c r="C341" s="17">
        <f>+'NOVIEMBRE ORDINARIO'!N341</f>
        <v>1123912.24</v>
      </c>
      <c r="D341" s="18">
        <f t="shared" si="5"/>
        <v>1123912.24</v>
      </c>
    </row>
    <row r="342" spans="1:4" s="19" customFormat="1" x14ac:dyDescent="0.25">
      <c r="A342" s="5">
        <v>339</v>
      </c>
      <c r="B342" s="7" t="s">
        <v>334</v>
      </c>
      <c r="C342" s="17">
        <f>+'NOVIEMBRE ORDINARIO'!N342</f>
        <v>594291.76</v>
      </c>
      <c r="D342" s="18">
        <f t="shared" si="5"/>
        <v>594291.76</v>
      </c>
    </row>
    <row r="343" spans="1:4" s="19" customFormat="1" x14ac:dyDescent="0.25">
      <c r="A343" s="5">
        <v>340</v>
      </c>
      <c r="B343" s="7" t="s">
        <v>335</v>
      </c>
      <c r="C343" s="17">
        <f>+'NOVIEMBRE ORDINARIO'!N343</f>
        <v>197767.11000000007</v>
      </c>
      <c r="D343" s="18">
        <f t="shared" si="5"/>
        <v>197767.11000000007</v>
      </c>
    </row>
    <row r="344" spans="1:4" s="19" customFormat="1" x14ac:dyDescent="0.25">
      <c r="A344" s="5">
        <v>341</v>
      </c>
      <c r="B344" s="7" t="s">
        <v>336</v>
      </c>
      <c r="C344" s="17">
        <f>+'NOVIEMBRE ORDINARIO'!N344</f>
        <v>138913.97999999998</v>
      </c>
      <c r="D344" s="18">
        <f t="shared" si="5"/>
        <v>138913.97999999998</v>
      </c>
    </row>
    <row r="345" spans="1:4" s="19" customFormat="1" x14ac:dyDescent="0.25">
      <c r="A345" s="5">
        <v>342</v>
      </c>
      <c r="B345" s="7" t="s">
        <v>337</v>
      </c>
      <c r="C345" s="17">
        <f>+'NOVIEMBRE ORDINARIO'!N345</f>
        <v>671749.23</v>
      </c>
      <c r="D345" s="18">
        <f t="shared" si="5"/>
        <v>671749.23</v>
      </c>
    </row>
    <row r="346" spans="1:4" s="19" customFormat="1" x14ac:dyDescent="0.25">
      <c r="A346" s="5">
        <v>343</v>
      </c>
      <c r="B346" s="7" t="s">
        <v>338</v>
      </c>
      <c r="C346" s="17">
        <f>+'NOVIEMBRE ORDINARIO'!N346</f>
        <v>287914.55000000005</v>
      </c>
      <c r="D346" s="18">
        <f t="shared" si="5"/>
        <v>287914.55000000005</v>
      </c>
    </row>
    <row r="347" spans="1:4" s="19" customFormat="1" x14ac:dyDescent="0.25">
      <c r="A347" s="5">
        <v>344</v>
      </c>
      <c r="B347" s="7" t="s">
        <v>339</v>
      </c>
      <c r="C347" s="17">
        <f>+'NOVIEMBRE ORDINARIO'!N347</f>
        <v>322581.67</v>
      </c>
      <c r="D347" s="18">
        <f t="shared" si="5"/>
        <v>322581.67</v>
      </c>
    </row>
    <row r="348" spans="1:4" s="19" customFormat="1" x14ac:dyDescent="0.25">
      <c r="A348" s="5">
        <v>345</v>
      </c>
      <c r="B348" s="7" t="s">
        <v>572</v>
      </c>
      <c r="C348" s="17">
        <f>+'NOVIEMBRE ORDINARIO'!N348</f>
        <v>327980.65999999986</v>
      </c>
      <c r="D348" s="18">
        <f t="shared" si="5"/>
        <v>327980.65999999986</v>
      </c>
    </row>
    <row r="349" spans="1:4" s="19" customFormat="1" x14ac:dyDescent="0.25">
      <c r="A349" s="5">
        <v>346</v>
      </c>
      <c r="B349" s="7" t="s">
        <v>340</v>
      </c>
      <c r="C349" s="17">
        <f>+'NOVIEMBRE ORDINARIO'!N349</f>
        <v>320078.78999999998</v>
      </c>
      <c r="D349" s="18">
        <f t="shared" si="5"/>
        <v>320078.78999999998</v>
      </c>
    </row>
    <row r="350" spans="1:4" s="19" customFormat="1" x14ac:dyDescent="0.25">
      <c r="A350" s="5">
        <v>347</v>
      </c>
      <c r="B350" s="7" t="s">
        <v>341</v>
      </c>
      <c r="C350" s="17">
        <f>+'NOVIEMBRE ORDINARIO'!N350</f>
        <v>367380.82</v>
      </c>
      <c r="D350" s="18">
        <f t="shared" si="5"/>
        <v>367380.82</v>
      </c>
    </row>
    <row r="351" spans="1:4" s="19" customFormat="1" x14ac:dyDescent="0.25">
      <c r="A351" s="5">
        <v>348</v>
      </c>
      <c r="B351" s="7" t="s">
        <v>342</v>
      </c>
      <c r="C351" s="17">
        <f>+'NOVIEMBRE ORDINARIO'!N351</f>
        <v>890507.95999999973</v>
      </c>
      <c r="D351" s="18">
        <f t="shared" si="5"/>
        <v>890507.95999999973</v>
      </c>
    </row>
    <row r="352" spans="1:4" s="19" customFormat="1" x14ac:dyDescent="0.25">
      <c r="A352" s="5">
        <v>349</v>
      </c>
      <c r="B352" s="7" t="s">
        <v>343</v>
      </c>
      <c r="C352" s="17">
        <f>+'NOVIEMBRE ORDINARIO'!N352</f>
        <v>223399.96999999997</v>
      </c>
      <c r="D352" s="18">
        <f t="shared" si="5"/>
        <v>223399.96999999997</v>
      </c>
    </row>
    <row r="353" spans="1:4" s="19" customFormat="1" x14ac:dyDescent="0.25">
      <c r="A353" s="5">
        <v>350</v>
      </c>
      <c r="B353" s="7" t="s">
        <v>344</v>
      </c>
      <c r="C353" s="17">
        <f>+'NOVIEMBRE ORDINARIO'!N353</f>
        <v>2262508.21</v>
      </c>
      <c r="D353" s="18">
        <f t="shared" si="5"/>
        <v>2262508.21</v>
      </c>
    </row>
    <row r="354" spans="1:4" s="19" customFormat="1" x14ac:dyDescent="0.25">
      <c r="A354" s="5">
        <v>351</v>
      </c>
      <c r="B354" s="7" t="s">
        <v>345</v>
      </c>
      <c r="C354" s="17">
        <f>+'NOVIEMBRE ORDINARIO'!N354</f>
        <v>337511.19</v>
      </c>
      <c r="D354" s="18">
        <f t="shared" si="5"/>
        <v>337511.19</v>
      </c>
    </row>
    <row r="355" spans="1:4" s="19" customFormat="1" x14ac:dyDescent="0.25">
      <c r="A355" s="5">
        <v>352</v>
      </c>
      <c r="B355" s="7" t="s">
        <v>346</v>
      </c>
      <c r="C355" s="17">
        <f>+'NOVIEMBRE ORDINARIO'!N355</f>
        <v>352634.66000000003</v>
      </c>
      <c r="D355" s="18">
        <f t="shared" si="5"/>
        <v>352634.66000000003</v>
      </c>
    </row>
    <row r="356" spans="1:4" s="19" customFormat="1" x14ac:dyDescent="0.25">
      <c r="A356" s="5">
        <v>353</v>
      </c>
      <c r="B356" s="7" t="s">
        <v>347</v>
      </c>
      <c r="C356" s="17">
        <f>+'NOVIEMBRE ORDINARIO'!N356</f>
        <v>291277.09999999998</v>
      </c>
      <c r="D356" s="18">
        <f t="shared" si="5"/>
        <v>291277.09999999998</v>
      </c>
    </row>
    <row r="357" spans="1:4" s="19" customFormat="1" x14ac:dyDescent="0.25">
      <c r="A357" s="5">
        <v>354</v>
      </c>
      <c r="B357" s="7" t="s">
        <v>348</v>
      </c>
      <c r="C357" s="17">
        <f>+'NOVIEMBRE ORDINARIO'!N357</f>
        <v>159848.21</v>
      </c>
      <c r="D357" s="18">
        <f t="shared" si="5"/>
        <v>159848.21</v>
      </c>
    </row>
    <row r="358" spans="1:4" s="19" customFormat="1" x14ac:dyDescent="0.25">
      <c r="A358" s="5">
        <v>355</v>
      </c>
      <c r="B358" s="7" t="s">
        <v>349</v>
      </c>
      <c r="C358" s="17">
        <f>+'NOVIEMBRE ORDINARIO'!N358</f>
        <v>149838.46000000005</v>
      </c>
      <c r="D358" s="18">
        <f t="shared" si="5"/>
        <v>149838.46000000005</v>
      </c>
    </row>
    <row r="359" spans="1:4" s="19" customFormat="1" x14ac:dyDescent="0.25">
      <c r="A359" s="5">
        <v>356</v>
      </c>
      <c r="B359" s="7" t="s">
        <v>350</v>
      </c>
      <c r="C359" s="17">
        <f>+'NOVIEMBRE ORDINARIO'!N359</f>
        <v>392448.52</v>
      </c>
      <c r="D359" s="18">
        <f t="shared" si="5"/>
        <v>392448.52</v>
      </c>
    </row>
    <row r="360" spans="1:4" s="19" customFormat="1" x14ac:dyDescent="0.25">
      <c r="A360" s="5">
        <v>357</v>
      </c>
      <c r="B360" s="7" t="s">
        <v>351</v>
      </c>
      <c r="C360" s="17">
        <f>+'NOVIEMBRE ORDINARIO'!N360</f>
        <v>213120.83</v>
      </c>
      <c r="D360" s="18">
        <f t="shared" si="5"/>
        <v>213120.83</v>
      </c>
    </row>
    <row r="361" spans="1:4" s="19" customFormat="1" x14ac:dyDescent="0.25">
      <c r="A361" s="5">
        <v>358</v>
      </c>
      <c r="B361" s="7" t="s">
        <v>352</v>
      </c>
      <c r="C361" s="17">
        <f>+'NOVIEMBRE ORDINARIO'!N361</f>
        <v>298240.34000000003</v>
      </c>
      <c r="D361" s="18">
        <f t="shared" si="5"/>
        <v>298240.34000000003</v>
      </c>
    </row>
    <row r="362" spans="1:4" s="19" customFormat="1" x14ac:dyDescent="0.25">
      <c r="A362" s="5">
        <v>359</v>
      </c>
      <c r="B362" s="7" t="s">
        <v>353</v>
      </c>
      <c r="C362" s="17">
        <f>+'NOVIEMBRE ORDINARIO'!N362</f>
        <v>196788.75</v>
      </c>
      <c r="D362" s="18">
        <f t="shared" si="5"/>
        <v>196788.75</v>
      </c>
    </row>
    <row r="363" spans="1:4" s="19" customFormat="1" x14ac:dyDescent="0.25">
      <c r="A363" s="5">
        <v>360</v>
      </c>
      <c r="B363" s="7" t="s">
        <v>354</v>
      </c>
      <c r="C363" s="17">
        <f>+'NOVIEMBRE ORDINARIO'!N363</f>
        <v>467293.53</v>
      </c>
      <c r="D363" s="18">
        <f t="shared" si="5"/>
        <v>467293.53</v>
      </c>
    </row>
    <row r="364" spans="1:4" s="19" customFormat="1" x14ac:dyDescent="0.25">
      <c r="A364" s="5">
        <v>361</v>
      </c>
      <c r="B364" s="7" t="s">
        <v>355</v>
      </c>
      <c r="C364" s="17">
        <f>+'NOVIEMBRE ORDINARIO'!N364</f>
        <v>190528.76</v>
      </c>
      <c r="D364" s="18">
        <f t="shared" si="5"/>
        <v>190528.76</v>
      </c>
    </row>
    <row r="365" spans="1:4" s="19" customFormat="1" x14ac:dyDescent="0.25">
      <c r="A365" s="5">
        <v>362</v>
      </c>
      <c r="B365" s="7" t="s">
        <v>356</v>
      </c>
      <c r="C365" s="17">
        <f>+'NOVIEMBRE ORDINARIO'!N365</f>
        <v>248824.24000000002</v>
      </c>
      <c r="D365" s="18">
        <f t="shared" si="5"/>
        <v>248824.24000000002</v>
      </c>
    </row>
    <row r="366" spans="1:4" s="19" customFormat="1" x14ac:dyDescent="0.25">
      <c r="A366" s="5">
        <v>363</v>
      </c>
      <c r="B366" s="7" t="s">
        <v>357</v>
      </c>
      <c r="C366" s="17">
        <f>+'NOVIEMBRE ORDINARIO'!N366</f>
        <v>309969.15999999997</v>
      </c>
      <c r="D366" s="18">
        <f t="shared" si="5"/>
        <v>309969.15999999997</v>
      </c>
    </row>
    <row r="367" spans="1:4" s="19" customFormat="1" x14ac:dyDescent="0.25">
      <c r="A367" s="5">
        <v>364</v>
      </c>
      <c r="B367" s="7" t="s">
        <v>358</v>
      </c>
      <c r="C367" s="17">
        <f>+'NOVIEMBRE ORDINARIO'!N367</f>
        <v>1624278.12</v>
      </c>
      <c r="D367" s="18">
        <f t="shared" si="5"/>
        <v>1624278.12</v>
      </c>
    </row>
    <row r="368" spans="1:4" s="19" customFormat="1" x14ac:dyDescent="0.25">
      <c r="A368" s="5">
        <v>365</v>
      </c>
      <c r="B368" s="7" t="s">
        <v>359</v>
      </c>
      <c r="C368" s="17">
        <f>+'NOVIEMBRE ORDINARIO'!N368</f>
        <v>214276.83000000002</v>
      </c>
      <c r="D368" s="18">
        <f t="shared" si="5"/>
        <v>214276.83000000002</v>
      </c>
    </row>
    <row r="369" spans="1:4" s="19" customFormat="1" x14ac:dyDescent="0.25">
      <c r="A369" s="5">
        <v>366</v>
      </c>
      <c r="B369" s="7" t="s">
        <v>360</v>
      </c>
      <c r="C369" s="17">
        <f>+'NOVIEMBRE ORDINARIO'!N369</f>
        <v>648976.15</v>
      </c>
      <c r="D369" s="18">
        <f t="shared" si="5"/>
        <v>648976.15</v>
      </c>
    </row>
    <row r="370" spans="1:4" s="19" customFormat="1" x14ac:dyDescent="0.25">
      <c r="A370" s="5">
        <v>367</v>
      </c>
      <c r="B370" s="7" t="s">
        <v>361</v>
      </c>
      <c r="C370" s="17">
        <f>+'NOVIEMBRE ORDINARIO'!N370</f>
        <v>455242.74999999994</v>
      </c>
      <c r="D370" s="18">
        <f t="shared" si="5"/>
        <v>455242.74999999994</v>
      </c>
    </row>
    <row r="371" spans="1:4" s="19" customFormat="1" x14ac:dyDescent="0.25">
      <c r="A371" s="5">
        <v>368</v>
      </c>
      <c r="B371" s="7" t="s">
        <v>362</v>
      </c>
      <c r="C371" s="17">
        <f>+'NOVIEMBRE ORDINARIO'!N371</f>
        <v>553063.48</v>
      </c>
      <c r="D371" s="18">
        <f t="shared" si="5"/>
        <v>553063.48</v>
      </c>
    </row>
    <row r="372" spans="1:4" s="19" customFormat="1" x14ac:dyDescent="0.25">
      <c r="A372" s="5">
        <v>369</v>
      </c>
      <c r="B372" s="7" t="s">
        <v>363</v>
      </c>
      <c r="C372" s="17">
        <f>+'NOVIEMBRE ORDINARIO'!N372</f>
        <v>251138.21999999997</v>
      </c>
      <c r="D372" s="18">
        <f t="shared" si="5"/>
        <v>251138.21999999997</v>
      </c>
    </row>
    <row r="373" spans="1:4" s="19" customFormat="1" x14ac:dyDescent="0.25">
      <c r="A373" s="5">
        <v>370</v>
      </c>
      <c r="B373" s="7" t="s">
        <v>364</v>
      </c>
      <c r="C373" s="17">
        <f>+'NOVIEMBRE ORDINARIO'!N373</f>
        <v>194474.09999999998</v>
      </c>
      <c r="D373" s="18">
        <f t="shared" si="5"/>
        <v>194474.09999999998</v>
      </c>
    </row>
    <row r="374" spans="1:4" s="19" customFormat="1" x14ac:dyDescent="0.25">
      <c r="A374" s="5">
        <v>371</v>
      </c>
      <c r="B374" s="7" t="s">
        <v>365</v>
      </c>
      <c r="C374" s="17">
        <f>+'NOVIEMBRE ORDINARIO'!N374</f>
        <v>201041.85</v>
      </c>
      <c r="D374" s="18">
        <f t="shared" si="5"/>
        <v>201041.85</v>
      </c>
    </row>
    <row r="375" spans="1:4" s="19" customFormat="1" x14ac:dyDescent="0.25">
      <c r="A375" s="5">
        <v>372</v>
      </c>
      <c r="B375" s="7" t="s">
        <v>366</v>
      </c>
      <c r="C375" s="17">
        <f>+'NOVIEMBRE ORDINARIO'!N375</f>
        <v>260566.19000000003</v>
      </c>
      <c r="D375" s="18">
        <f t="shared" si="5"/>
        <v>260566.19000000003</v>
      </c>
    </row>
    <row r="376" spans="1:4" s="19" customFormat="1" x14ac:dyDescent="0.25">
      <c r="A376" s="5">
        <v>373</v>
      </c>
      <c r="B376" s="7" t="s">
        <v>367</v>
      </c>
      <c r="C376" s="17">
        <f>+'NOVIEMBRE ORDINARIO'!N376</f>
        <v>129033.65</v>
      </c>
      <c r="D376" s="18">
        <f t="shared" si="5"/>
        <v>129033.65</v>
      </c>
    </row>
    <row r="377" spans="1:4" s="19" customFormat="1" x14ac:dyDescent="0.25">
      <c r="A377" s="5">
        <v>374</v>
      </c>
      <c r="B377" s="7" t="s">
        <v>368</v>
      </c>
      <c r="C377" s="17">
        <f>+'NOVIEMBRE ORDINARIO'!N377</f>
        <v>179461.71</v>
      </c>
      <c r="D377" s="18">
        <f t="shared" si="5"/>
        <v>179461.71</v>
      </c>
    </row>
    <row r="378" spans="1:4" s="19" customFormat="1" x14ac:dyDescent="0.25">
      <c r="A378" s="5">
        <v>375</v>
      </c>
      <c r="B378" s="7" t="s">
        <v>369</v>
      </c>
      <c r="C378" s="17">
        <f>+'NOVIEMBRE ORDINARIO'!N378</f>
        <v>1233066.06</v>
      </c>
      <c r="D378" s="18">
        <f t="shared" si="5"/>
        <v>1233066.06</v>
      </c>
    </row>
    <row r="379" spans="1:4" s="19" customFormat="1" x14ac:dyDescent="0.25">
      <c r="A379" s="5">
        <v>376</v>
      </c>
      <c r="B379" s="7" t="s">
        <v>370</v>
      </c>
      <c r="C379" s="17">
        <f>+'NOVIEMBRE ORDINARIO'!N379</f>
        <v>115885.92999999998</v>
      </c>
      <c r="D379" s="18">
        <f t="shared" si="5"/>
        <v>115885.92999999998</v>
      </c>
    </row>
    <row r="380" spans="1:4" s="19" customFormat="1" x14ac:dyDescent="0.25">
      <c r="A380" s="5">
        <v>377</v>
      </c>
      <c r="B380" s="7" t="s">
        <v>371</v>
      </c>
      <c r="C380" s="17">
        <f>+'NOVIEMBRE ORDINARIO'!N380</f>
        <v>788527.63</v>
      </c>
      <c r="D380" s="18">
        <f t="shared" si="5"/>
        <v>788527.63</v>
      </c>
    </row>
    <row r="381" spans="1:4" s="19" customFormat="1" x14ac:dyDescent="0.25">
      <c r="A381" s="5">
        <v>378</v>
      </c>
      <c r="B381" s="7" t="s">
        <v>372</v>
      </c>
      <c r="C381" s="17">
        <f>+'NOVIEMBRE ORDINARIO'!N381</f>
        <v>359154.19</v>
      </c>
      <c r="D381" s="18">
        <f t="shared" si="5"/>
        <v>359154.19</v>
      </c>
    </row>
    <row r="382" spans="1:4" s="19" customFormat="1" x14ac:dyDescent="0.25">
      <c r="A382" s="5">
        <v>379</v>
      </c>
      <c r="B382" s="7" t="s">
        <v>373</v>
      </c>
      <c r="C382" s="17">
        <f>+'NOVIEMBRE ORDINARIO'!N382</f>
        <v>347306.90000000008</v>
      </c>
      <c r="D382" s="18">
        <f t="shared" si="5"/>
        <v>347306.90000000008</v>
      </c>
    </row>
    <row r="383" spans="1:4" s="19" customFormat="1" x14ac:dyDescent="0.25">
      <c r="A383" s="5">
        <v>380</v>
      </c>
      <c r="B383" s="7" t="s">
        <v>374</v>
      </c>
      <c r="C383" s="17">
        <f>+'NOVIEMBRE ORDINARIO'!N383</f>
        <v>191841.84000000005</v>
      </c>
      <c r="D383" s="18">
        <f t="shared" si="5"/>
        <v>191841.84000000005</v>
      </c>
    </row>
    <row r="384" spans="1:4" s="19" customFormat="1" x14ac:dyDescent="0.25">
      <c r="A384" s="5">
        <v>381</v>
      </c>
      <c r="B384" s="7" t="s">
        <v>375</v>
      </c>
      <c r="C384" s="17">
        <f>+'NOVIEMBRE ORDINARIO'!N384</f>
        <v>358307.61999999994</v>
      </c>
      <c r="D384" s="18">
        <f t="shared" si="5"/>
        <v>358307.61999999994</v>
      </c>
    </row>
    <row r="385" spans="1:4" s="19" customFormat="1" x14ac:dyDescent="0.25">
      <c r="A385" s="5">
        <v>382</v>
      </c>
      <c r="B385" s="7" t="s">
        <v>376</v>
      </c>
      <c r="C385" s="17">
        <f>+'NOVIEMBRE ORDINARIO'!N385</f>
        <v>184049.32</v>
      </c>
      <c r="D385" s="18">
        <f t="shared" si="5"/>
        <v>184049.32</v>
      </c>
    </row>
    <row r="386" spans="1:4" s="19" customFormat="1" x14ac:dyDescent="0.25">
      <c r="A386" s="5">
        <v>383</v>
      </c>
      <c r="B386" s="7" t="s">
        <v>377</v>
      </c>
      <c r="C386" s="17">
        <f>+'NOVIEMBRE ORDINARIO'!N386</f>
        <v>138283.07999999996</v>
      </c>
      <c r="D386" s="18">
        <f t="shared" si="5"/>
        <v>138283.07999999996</v>
      </c>
    </row>
    <row r="387" spans="1:4" s="19" customFormat="1" x14ac:dyDescent="0.25">
      <c r="A387" s="5">
        <v>384</v>
      </c>
      <c r="B387" s="7" t="s">
        <v>378</v>
      </c>
      <c r="C387" s="17">
        <f>+'NOVIEMBRE ORDINARIO'!N387</f>
        <v>410914.83</v>
      </c>
      <c r="D387" s="18">
        <f t="shared" si="5"/>
        <v>410914.83</v>
      </c>
    </row>
    <row r="388" spans="1:4" s="19" customFormat="1" x14ac:dyDescent="0.25">
      <c r="A388" s="5">
        <v>385</v>
      </c>
      <c r="B388" s="7" t="s">
        <v>379</v>
      </c>
      <c r="C388" s="17">
        <f>+'NOVIEMBRE ORDINARIO'!N388</f>
        <v>11506274.489999996</v>
      </c>
      <c r="D388" s="18">
        <f t="shared" ref="D388:D451" si="6">SUM(C388:C388)</f>
        <v>11506274.489999996</v>
      </c>
    </row>
    <row r="389" spans="1:4" s="19" customFormat="1" x14ac:dyDescent="0.25">
      <c r="A389" s="5">
        <v>386</v>
      </c>
      <c r="B389" s="7" t="s">
        <v>380</v>
      </c>
      <c r="C389" s="17">
        <f>+'NOVIEMBRE ORDINARIO'!N389</f>
        <v>1502429.84</v>
      </c>
      <c r="D389" s="18">
        <f t="shared" si="6"/>
        <v>1502429.84</v>
      </c>
    </row>
    <row r="390" spans="1:4" s="19" customFormat="1" x14ac:dyDescent="0.25">
      <c r="A390" s="5">
        <v>387</v>
      </c>
      <c r="B390" s="7" t="s">
        <v>573</v>
      </c>
      <c r="C390" s="17">
        <f>+'NOVIEMBRE ORDINARIO'!N390</f>
        <v>315609.07999999996</v>
      </c>
      <c r="D390" s="18">
        <f t="shared" si="6"/>
        <v>315609.07999999996</v>
      </c>
    </row>
    <row r="391" spans="1:4" s="19" customFormat="1" x14ac:dyDescent="0.25">
      <c r="A391" s="5">
        <v>388</v>
      </c>
      <c r="B391" s="7" t="s">
        <v>381</v>
      </c>
      <c r="C391" s="17">
        <f>+'NOVIEMBRE ORDINARIO'!N391</f>
        <v>394720.69000000006</v>
      </c>
      <c r="D391" s="18">
        <f t="shared" si="6"/>
        <v>394720.69000000006</v>
      </c>
    </row>
    <row r="392" spans="1:4" s="19" customFormat="1" x14ac:dyDescent="0.25">
      <c r="A392" s="5">
        <v>389</v>
      </c>
      <c r="B392" s="7" t="s">
        <v>382</v>
      </c>
      <c r="C392" s="17">
        <f>+'NOVIEMBRE ORDINARIO'!N392</f>
        <v>259294.17999999996</v>
      </c>
      <c r="D392" s="18">
        <f t="shared" si="6"/>
        <v>259294.17999999996</v>
      </c>
    </row>
    <row r="393" spans="1:4" s="19" customFormat="1" x14ac:dyDescent="0.25">
      <c r="A393" s="5">
        <v>390</v>
      </c>
      <c r="B393" s="7" t="s">
        <v>383</v>
      </c>
      <c r="C393" s="17">
        <f>+'NOVIEMBRE ORDINARIO'!N393</f>
        <v>5182544.37</v>
      </c>
      <c r="D393" s="18">
        <f t="shared" si="6"/>
        <v>5182544.37</v>
      </c>
    </row>
    <row r="394" spans="1:4" s="19" customFormat="1" x14ac:dyDescent="0.25">
      <c r="A394" s="5">
        <v>391</v>
      </c>
      <c r="B394" s="7" t="s">
        <v>384</v>
      </c>
      <c r="C394" s="17">
        <f>+'NOVIEMBRE ORDINARIO'!N394</f>
        <v>380649.75000000006</v>
      </c>
      <c r="D394" s="18">
        <f t="shared" si="6"/>
        <v>380649.75000000006</v>
      </c>
    </row>
    <row r="395" spans="1:4" s="19" customFormat="1" x14ac:dyDescent="0.25">
      <c r="A395" s="5">
        <v>392</v>
      </c>
      <c r="B395" s="7" t="s">
        <v>385</v>
      </c>
      <c r="C395" s="17">
        <f>+'NOVIEMBRE ORDINARIO'!N395</f>
        <v>703799.57000000018</v>
      </c>
      <c r="D395" s="18">
        <f t="shared" si="6"/>
        <v>703799.57000000018</v>
      </c>
    </row>
    <row r="396" spans="1:4" s="19" customFormat="1" x14ac:dyDescent="0.25">
      <c r="A396" s="5">
        <v>393</v>
      </c>
      <c r="B396" s="7" t="s">
        <v>386</v>
      </c>
      <c r="C396" s="17">
        <f>+'NOVIEMBRE ORDINARIO'!N396</f>
        <v>436647.45</v>
      </c>
      <c r="D396" s="18">
        <f t="shared" si="6"/>
        <v>436647.45</v>
      </c>
    </row>
    <row r="397" spans="1:4" s="19" customFormat="1" x14ac:dyDescent="0.25">
      <c r="A397" s="5">
        <v>394</v>
      </c>
      <c r="B397" s="7" t="s">
        <v>387</v>
      </c>
      <c r="C397" s="17">
        <f>+'NOVIEMBRE ORDINARIO'!N397</f>
        <v>223767.41999999998</v>
      </c>
      <c r="D397" s="18">
        <f t="shared" si="6"/>
        <v>223767.41999999998</v>
      </c>
    </row>
    <row r="398" spans="1:4" s="19" customFormat="1" x14ac:dyDescent="0.25">
      <c r="A398" s="5">
        <v>395</v>
      </c>
      <c r="B398" s="7" t="s">
        <v>388</v>
      </c>
      <c r="C398" s="17">
        <f>+'NOVIEMBRE ORDINARIO'!N398</f>
        <v>238696.36999999994</v>
      </c>
      <c r="D398" s="18">
        <f t="shared" si="6"/>
        <v>238696.36999999994</v>
      </c>
    </row>
    <row r="399" spans="1:4" s="19" customFormat="1" x14ac:dyDescent="0.25">
      <c r="A399" s="5">
        <v>396</v>
      </c>
      <c r="B399" s="7" t="s">
        <v>389</v>
      </c>
      <c r="C399" s="17">
        <f>+'NOVIEMBRE ORDINARIO'!N399</f>
        <v>448037.95</v>
      </c>
      <c r="D399" s="18">
        <f t="shared" si="6"/>
        <v>448037.95</v>
      </c>
    </row>
    <row r="400" spans="1:4" s="19" customFormat="1" x14ac:dyDescent="0.25">
      <c r="A400" s="5">
        <v>397</v>
      </c>
      <c r="B400" s="7" t="s">
        <v>574</v>
      </c>
      <c r="C400" s="17">
        <f>+'NOVIEMBRE ORDINARIO'!N400</f>
        <v>4814708.8500000006</v>
      </c>
      <c r="D400" s="18">
        <f t="shared" si="6"/>
        <v>4814708.8500000006</v>
      </c>
    </row>
    <row r="401" spans="1:4" s="19" customFormat="1" x14ac:dyDescent="0.25">
      <c r="A401" s="5">
        <v>398</v>
      </c>
      <c r="B401" s="7" t="s">
        <v>575</v>
      </c>
      <c r="C401" s="17">
        <f>+'NOVIEMBRE ORDINARIO'!N401</f>
        <v>746392.27</v>
      </c>
      <c r="D401" s="18">
        <f t="shared" si="6"/>
        <v>746392.27</v>
      </c>
    </row>
    <row r="402" spans="1:4" s="19" customFormat="1" x14ac:dyDescent="0.25">
      <c r="A402" s="5">
        <v>399</v>
      </c>
      <c r="B402" s="7" t="s">
        <v>390</v>
      </c>
      <c r="C402" s="17">
        <f>+'NOVIEMBRE ORDINARIO'!N402</f>
        <v>3043173.7500000005</v>
      </c>
      <c r="D402" s="18">
        <f t="shared" si="6"/>
        <v>3043173.7500000005</v>
      </c>
    </row>
    <row r="403" spans="1:4" s="19" customFormat="1" x14ac:dyDescent="0.25">
      <c r="A403" s="5">
        <v>400</v>
      </c>
      <c r="B403" s="7" t="s">
        <v>391</v>
      </c>
      <c r="C403" s="17">
        <f>+'NOVIEMBRE ORDINARIO'!N403</f>
        <v>261404.6</v>
      </c>
      <c r="D403" s="18">
        <f t="shared" si="6"/>
        <v>261404.6</v>
      </c>
    </row>
    <row r="404" spans="1:4" s="19" customFormat="1" x14ac:dyDescent="0.25">
      <c r="A404" s="5">
        <v>401</v>
      </c>
      <c r="B404" s="7" t="s">
        <v>392</v>
      </c>
      <c r="C404" s="17">
        <f>+'NOVIEMBRE ORDINARIO'!N404</f>
        <v>3592745.1099999994</v>
      </c>
      <c r="D404" s="18">
        <f t="shared" si="6"/>
        <v>3592745.1099999994</v>
      </c>
    </row>
    <row r="405" spans="1:4" s="19" customFormat="1" x14ac:dyDescent="0.25">
      <c r="A405" s="5">
        <v>402</v>
      </c>
      <c r="B405" s="7" t="s">
        <v>393</v>
      </c>
      <c r="C405" s="17">
        <f>+'NOVIEMBRE ORDINARIO'!N405</f>
        <v>155464.97</v>
      </c>
      <c r="D405" s="18">
        <f t="shared" si="6"/>
        <v>155464.97</v>
      </c>
    </row>
    <row r="406" spans="1:4" s="19" customFormat="1" x14ac:dyDescent="0.25">
      <c r="A406" s="5">
        <v>403</v>
      </c>
      <c r="B406" s="7" t="s">
        <v>394</v>
      </c>
      <c r="C406" s="17">
        <f>+'NOVIEMBRE ORDINARIO'!N406</f>
        <v>532950.9800000001</v>
      </c>
      <c r="D406" s="18">
        <f t="shared" si="6"/>
        <v>532950.9800000001</v>
      </c>
    </row>
    <row r="407" spans="1:4" s="19" customFormat="1" x14ac:dyDescent="0.25">
      <c r="A407" s="5">
        <v>404</v>
      </c>
      <c r="B407" s="7" t="s">
        <v>395</v>
      </c>
      <c r="C407" s="17">
        <f>+'NOVIEMBRE ORDINARIO'!N407</f>
        <v>246593.22000000003</v>
      </c>
      <c r="D407" s="18">
        <f t="shared" si="6"/>
        <v>246593.22000000003</v>
      </c>
    </row>
    <row r="408" spans="1:4" s="19" customFormat="1" x14ac:dyDescent="0.25">
      <c r="A408" s="5">
        <v>405</v>
      </c>
      <c r="B408" s="7" t="s">
        <v>396</v>
      </c>
      <c r="C408" s="17">
        <f>+'NOVIEMBRE ORDINARIO'!N408</f>
        <v>347857.48000000004</v>
      </c>
      <c r="D408" s="18">
        <f t="shared" si="6"/>
        <v>347857.48000000004</v>
      </c>
    </row>
    <row r="409" spans="1:4" s="19" customFormat="1" x14ac:dyDescent="0.25">
      <c r="A409" s="5">
        <v>406</v>
      </c>
      <c r="B409" s="7" t="s">
        <v>397</v>
      </c>
      <c r="C409" s="17">
        <f>+'NOVIEMBRE ORDINARIO'!N409</f>
        <v>1555815.5899999999</v>
      </c>
      <c r="D409" s="18">
        <f t="shared" si="6"/>
        <v>1555815.5899999999</v>
      </c>
    </row>
    <row r="410" spans="1:4" s="19" customFormat="1" x14ac:dyDescent="0.25">
      <c r="A410" s="5">
        <v>407</v>
      </c>
      <c r="B410" s="7" t="s">
        <v>398</v>
      </c>
      <c r="C410" s="17">
        <f>+'NOVIEMBRE ORDINARIO'!N410</f>
        <v>744162.63</v>
      </c>
      <c r="D410" s="18">
        <f t="shared" si="6"/>
        <v>744162.63</v>
      </c>
    </row>
    <row r="411" spans="1:4" s="19" customFormat="1" x14ac:dyDescent="0.25">
      <c r="A411" s="5">
        <v>408</v>
      </c>
      <c r="B411" s="7" t="s">
        <v>399</v>
      </c>
      <c r="C411" s="17">
        <f>+'NOVIEMBRE ORDINARIO'!N411</f>
        <v>163035.82</v>
      </c>
      <c r="D411" s="18">
        <f t="shared" si="6"/>
        <v>163035.82</v>
      </c>
    </row>
    <row r="412" spans="1:4" s="19" customFormat="1" x14ac:dyDescent="0.25">
      <c r="A412" s="5">
        <v>409</v>
      </c>
      <c r="B412" s="7" t="s">
        <v>400</v>
      </c>
      <c r="C412" s="17">
        <f>+'NOVIEMBRE ORDINARIO'!N412</f>
        <v>1845034.7100000002</v>
      </c>
      <c r="D412" s="18">
        <f t="shared" si="6"/>
        <v>1845034.7100000002</v>
      </c>
    </row>
    <row r="413" spans="1:4" s="19" customFormat="1" x14ac:dyDescent="0.25">
      <c r="A413" s="5">
        <v>410</v>
      </c>
      <c r="B413" s="7" t="s">
        <v>401</v>
      </c>
      <c r="C413" s="17">
        <f>+'NOVIEMBRE ORDINARIO'!N413</f>
        <v>486590.26999999996</v>
      </c>
      <c r="D413" s="18">
        <f t="shared" si="6"/>
        <v>486590.26999999996</v>
      </c>
    </row>
    <row r="414" spans="1:4" s="19" customFormat="1" x14ac:dyDescent="0.25">
      <c r="A414" s="5">
        <v>411</v>
      </c>
      <c r="B414" s="7" t="s">
        <v>402</v>
      </c>
      <c r="C414" s="17">
        <f>+'NOVIEMBRE ORDINARIO'!N414</f>
        <v>165268.43</v>
      </c>
      <c r="D414" s="18">
        <f t="shared" si="6"/>
        <v>165268.43</v>
      </c>
    </row>
    <row r="415" spans="1:4" s="19" customFormat="1" x14ac:dyDescent="0.25">
      <c r="A415" s="5">
        <v>412</v>
      </c>
      <c r="B415" s="7" t="s">
        <v>403</v>
      </c>
      <c r="C415" s="17">
        <f>+'NOVIEMBRE ORDINARIO'!N415</f>
        <v>495940.46</v>
      </c>
      <c r="D415" s="18">
        <f t="shared" si="6"/>
        <v>495940.46</v>
      </c>
    </row>
    <row r="416" spans="1:4" s="19" customFormat="1" x14ac:dyDescent="0.25">
      <c r="A416" s="5">
        <v>413</v>
      </c>
      <c r="B416" s="7" t="s">
        <v>404</v>
      </c>
      <c r="C416" s="17">
        <f>+'NOVIEMBRE ORDINARIO'!N416</f>
        <v>19506872.620000001</v>
      </c>
      <c r="D416" s="18">
        <f t="shared" si="6"/>
        <v>19506872.620000001</v>
      </c>
    </row>
    <row r="417" spans="1:4" s="19" customFormat="1" x14ac:dyDescent="0.25">
      <c r="A417" s="5">
        <v>414</v>
      </c>
      <c r="B417" s="7" t="s">
        <v>405</v>
      </c>
      <c r="C417" s="17">
        <f>+'NOVIEMBRE ORDINARIO'!N417</f>
        <v>1129020.6099999999</v>
      </c>
      <c r="D417" s="18">
        <f t="shared" si="6"/>
        <v>1129020.6099999999</v>
      </c>
    </row>
    <row r="418" spans="1:4" s="19" customFormat="1" x14ac:dyDescent="0.25">
      <c r="A418" s="5">
        <v>415</v>
      </c>
      <c r="B418" s="7" t="s">
        <v>406</v>
      </c>
      <c r="C418" s="17">
        <f>+'NOVIEMBRE ORDINARIO'!N418</f>
        <v>358398.48</v>
      </c>
      <c r="D418" s="18">
        <f t="shared" si="6"/>
        <v>358398.48</v>
      </c>
    </row>
    <row r="419" spans="1:4" s="19" customFormat="1" x14ac:dyDescent="0.25">
      <c r="A419" s="5">
        <v>416</v>
      </c>
      <c r="B419" s="7" t="s">
        <v>407</v>
      </c>
      <c r="C419" s="17">
        <f>+'NOVIEMBRE ORDINARIO'!N419</f>
        <v>157723.35</v>
      </c>
      <c r="D419" s="18">
        <f t="shared" si="6"/>
        <v>157723.35</v>
      </c>
    </row>
    <row r="420" spans="1:4" s="19" customFormat="1" x14ac:dyDescent="0.25">
      <c r="A420" s="5">
        <v>417</v>
      </c>
      <c r="B420" s="7" t="s">
        <v>408</v>
      </c>
      <c r="C420" s="17">
        <f>+'NOVIEMBRE ORDINARIO'!N420</f>
        <v>915272.34000000008</v>
      </c>
      <c r="D420" s="18">
        <f t="shared" si="6"/>
        <v>915272.34000000008</v>
      </c>
    </row>
    <row r="421" spans="1:4" s="19" customFormat="1" x14ac:dyDescent="0.25">
      <c r="A421" s="5">
        <v>418</v>
      </c>
      <c r="B421" s="7" t="s">
        <v>409</v>
      </c>
      <c r="C421" s="17">
        <f>+'NOVIEMBRE ORDINARIO'!N421</f>
        <v>996649.69999999984</v>
      </c>
      <c r="D421" s="18">
        <f t="shared" si="6"/>
        <v>996649.69999999984</v>
      </c>
    </row>
    <row r="422" spans="1:4" s="19" customFormat="1" x14ac:dyDescent="0.25">
      <c r="A422" s="5">
        <v>419</v>
      </c>
      <c r="B422" s="7" t="s">
        <v>410</v>
      </c>
      <c r="C422" s="17">
        <f>+'NOVIEMBRE ORDINARIO'!N422</f>
        <v>202096.53000000003</v>
      </c>
      <c r="D422" s="18">
        <f t="shared" si="6"/>
        <v>202096.53000000003</v>
      </c>
    </row>
    <row r="423" spans="1:4" s="19" customFormat="1" x14ac:dyDescent="0.25">
      <c r="A423" s="5">
        <v>420</v>
      </c>
      <c r="B423" s="7" t="s">
        <v>411</v>
      </c>
      <c r="C423" s="17">
        <f>+'NOVIEMBRE ORDINARIO'!N423</f>
        <v>227458.8</v>
      </c>
      <c r="D423" s="18">
        <f t="shared" si="6"/>
        <v>227458.8</v>
      </c>
    </row>
    <row r="424" spans="1:4" s="19" customFormat="1" x14ac:dyDescent="0.25">
      <c r="A424" s="5">
        <v>421</v>
      </c>
      <c r="B424" s="7" t="s">
        <v>412</v>
      </c>
      <c r="C424" s="17">
        <f>+'NOVIEMBRE ORDINARIO'!N424</f>
        <v>721591.50000000012</v>
      </c>
      <c r="D424" s="18">
        <f t="shared" si="6"/>
        <v>721591.50000000012</v>
      </c>
    </row>
    <row r="425" spans="1:4" s="19" customFormat="1" x14ac:dyDescent="0.25">
      <c r="A425" s="5">
        <v>422</v>
      </c>
      <c r="B425" s="7" t="s">
        <v>413</v>
      </c>
      <c r="C425" s="17">
        <f>+'NOVIEMBRE ORDINARIO'!N425</f>
        <v>177526.47</v>
      </c>
      <c r="D425" s="18">
        <f t="shared" si="6"/>
        <v>177526.47</v>
      </c>
    </row>
    <row r="426" spans="1:4" s="19" customFormat="1" x14ac:dyDescent="0.25">
      <c r="A426" s="5">
        <v>423</v>
      </c>
      <c r="B426" s="7" t="s">
        <v>414</v>
      </c>
      <c r="C426" s="17">
        <f>+'NOVIEMBRE ORDINARIO'!N426</f>
        <v>122537.10999999999</v>
      </c>
      <c r="D426" s="18">
        <f t="shared" si="6"/>
        <v>122537.10999999999</v>
      </c>
    </row>
    <row r="427" spans="1:4" s="19" customFormat="1" x14ac:dyDescent="0.25">
      <c r="A427" s="5">
        <v>424</v>
      </c>
      <c r="B427" s="7" t="s">
        <v>415</v>
      </c>
      <c r="C427" s="17">
        <f>+'NOVIEMBRE ORDINARIO'!N427</f>
        <v>506902.76999999996</v>
      </c>
      <c r="D427" s="18">
        <f t="shared" si="6"/>
        <v>506902.76999999996</v>
      </c>
    </row>
    <row r="428" spans="1:4" s="19" customFormat="1" x14ac:dyDescent="0.25">
      <c r="A428" s="5">
        <v>425</v>
      </c>
      <c r="B428" s="7" t="s">
        <v>416</v>
      </c>
      <c r="C428" s="17">
        <f>+'NOVIEMBRE ORDINARIO'!N428</f>
        <v>1022185.7299999999</v>
      </c>
      <c r="D428" s="18">
        <f t="shared" si="6"/>
        <v>1022185.7299999999</v>
      </c>
    </row>
    <row r="429" spans="1:4" s="19" customFormat="1" x14ac:dyDescent="0.25">
      <c r="A429" s="5">
        <v>426</v>
      </c>
      <c r="B429" s="7" t="s">
        <v>417</v>
      </c>
      <c r="C429" s="17">
        <f>+'NOVIEMBRE ORDINARIO'!N429</f>
        <v>617134.16999999993</v>
      </c>
      <c r="D429" s="18">
        <f t="shared" si="6"/>
        <v>617134.16999999993</v>
      </c>
    </row>
    <row r="430" spans="1:4" s="19" customFormat="1" x14ac:dyDescent="0.25">
      <c r="A430" s="5">
        <v>427</v>
      </c>
      <c r="B430" s="7" t="s">
        <v>418</v>
      </c>
      <c r="C430" s="17">
        <f>+'NOVIEMBRE ORDINARIO'!N430</f>
        <v>947558.16</v>
      </c>
      <c r="D430" s="18">
        <f t="shared" si="6"/>
        <v>947558.16</v>
      </c>
    </row>
    <row r="431" spans="1:4" s="19" customFormat="1" x14ac:dyDescent="0.25">
      <c r="A431" s="5">
        <v>428</v>
      </c>
      <c r="B431" s="7" t="s">
        <v>419</v>
      </c>
      <c r="C431" s="17">
        <f>+'NOVIEMBRE ORDINARIO'!N431</f>
        <v>232568.72000000003</v>
      </c>
      <c r="D431" s="18">
        <f t="shared" si="6"/>
        <v>232568.72000000003</v>
      </c>
    </row>
    <row r="432" spans="1:4" s="19" customFormat="1" x14ac:dyDescent="0.25">
      <c r="A432" s="5">
        <v>429</v>
      </c>
      <c r="B432" s="7" t="s">
        <v>420</v>
      </c>
      <c r="C432" s="17">
        <f>+'NOVIEMBRE ORDINARIO'!N432</f>
        <v>221810.16</v>
      </c>
      <c r="D432" s="18">
        <f t="shared" si="6"/>
        <v>221810.16</v>
      </c>
    </row>
    <row r="433" spans="1:4" s="19" customFormat="1" x14ac:dyDescent="0.25">
      <c r="A433" s="5">
        <v>430</v>
      </c>
      <c r="B433" s="7" t="s">
        <v>421</v>
      </c>
      <c r="C433" s="17">
        <f>+'NOVIEMBRE ORDINARIO'!N433</f>
        <v>133895.04999999996</v>
      </c>
      <c r="D433" s="18">
        <f t="shared" si="6"/>
        <v>133895.04999999996</v>
      </c>
    </row>
    <row r="434" spans="1:4" s="19" customFormat="1" x14ac:dyDescent="0.25">
      <c r="A434" s="5">
        <v>431</v>
      </c>
      <c r="B434" s="7" t="s">
        <v>422</v>
      </c>
      <c r="C434" s="17">
        <f>+'NOVIEMBRE ORDINARIO'!N434</f>
        <v>205350.87999999998</v>
      </c>
      <c r="D434" s="18">
        <f t="shared" si="6"/>
        <v>205350.87999999998</v>
      </c>
    </row>
    <row r="435" spans="1:4" s="19" customFormat="1" x14ac:dyDescent="0.25">
      <c r="A435" s="5">
        <v>432</v>
      </c>
      <c r="B435" s="7" t="s">
        <v>423</v>
      </c>
      <c r="C435" s="17">
        <f>+'NOVIEMBRE ORDINARIO'!N435</f>
        <v>186848.38999999998</v>
      </c>
      <c r="D435" s="18">
        <f t="shared" si="6"/>
        <v>186848.38999999998</v>
      </c>
    </row>
    <row r="436" spans="1:4" s="19" customFormat="1" x14ac:dyDescent="0.25">
      <c r="A436" s="5">
        <v>433</v>
      </c>
      <c r="B436" s="7" t="s">
        <v>424</v>
      </c>
      <c r="C436" s="17">
        <f>+'NOVIEMBRE ORDINARIO'!N436</f>
        <v>259254.56</v>
      </c>
      <c r="D436" s="18">
        <f t="shared" si="6"/>
        <v>259254.56</v>
      </c>
    </row>
    <row r="437" spans="1:4" s="19" customFormat="1" x14ac:dyDescent="0.25">
      <c r="A437" s="5">
        <v>434</v>
      </c>
      <c r="B437" s="7" t="s">
        <v>425</v>
      </c>
      <c r="C437" s="17">
        <f>+'NOVIEMBRE ORDINARIO'!N437</f>
        <v>374806.91</v>
      </c>
      <c r="D437" s="18">
        <f t="shared" si="6"/>
        <v>374806.91</v>
      </c>
    </row>
    <row r="438" spans="1:4" s="19" customFormat="1" x14ac:dyDescent="0.25">
      <c r="A438" s="5">
        <v>435</v>
      </c>
      <c r="B438" s="7" t="s">
        <v>426</v>
      </c>
      <c r="C438" s="17">
        <f>+'NOVIEMBRE ORDINARIO'!N438</f>
        <v>507687.46999999991</v>
      </c>
      <c r="D438" s="18">
        <f t="shared" si="6"/>
        <v>507687.46999999991</v>
      </c>
    </row>
    <row r="439" spans="1:4" s="19" customFormat="1" x14ac:dyDescent="0.25">
      <c r="A439" s="5">
        <v>436</v>
      </c>
      <c r="B439" s="7" t="s">
        <v>427</v>
      </c>
      <c r="C439" s="17">
        <f>+'NOVIEMBRE ORDINARIO'!N439</f>
        <v>169543.59999999998</v>
      </c>
      <c r="D439" s="18">
        <f t="shared" si="6"/>
        <v>169543.59999999998</v>
      </c>
    </row>
    <row r="440" spans="1:4" s="19" customFormat="1" x14ac:dyDescent="0.25">
      <c r="A440" s="5">
        <v>437</v>
      </c>
      <c r="B440" s="7" t="s">
        <v>428</v>
      </c>
      <c r="C440" s="17">
        <f>+'NOVIEMBRE ORDINARIO'!N440</f>
        <v>910674.85999999987</v>
      </c>
      <c r="D440" s="18">
        <f t="shared" si="6"/>
        <v>910674.85999999987</v>
      </c>
    </row>
    <row r="441" spans="1:4" s="19" customFormat="1" x14ac:dyDescent="0.25">
      <c r="A441" s="5">
        <v>438</v>
      </c>
      <c r="B441" s="7" t="s">
        <v>429</v>
      </c>
      <c r="C441" s="17">
        <f>+'NOVIEMBRE ORDINARIO'!N441</f>
        <v>224010.46</v>
      </c>
      <c r="D441" s="18">
        <f t="shared" si="6"/>
        <v>224010.46</v>
      </c>
    </row>
    <row r="442" spans="1:4" s="19" customFormat="1" x14ac:dyDescent="0.25">
      <c r="A442" s="5">
        <v>439</v>
      </c>
      <c r="B442" s="7" t="s">
        <v>430</v>
      </c>
      <c r="C442" s="17">
        <f>+'NOVIEMBRE ORDINARIO'!N442</f>
        <v>5117109</v>
      </c>
      <c r="D442" s="18">
        <f t="shared" si="6"/>
        <v>5117109</v>
      </c>
    </row>
    <row r="443" spans="1:4" s="19" customFormat="1" x14ac:dyDescent="0.25">
      <c r="A443" s="5">
        <v>440</v>
      </c>
      <c r="B443" s="7" t="s">
        <v>431</v>
      </c>
      <c r="C443" s="17">
        <f>+'NOVIEMBRE ORDINARIO'!N443</f>
        <v>209143.10000000003</v>
      </c>
      <c r="D443" s="18">
        <f t="shared" si="6"/>
        <v>209143.10000000003</v>
      </c>
    </row>
    <row r="444" spans="1:4" s="19" customFormat="1" x14ac:dyDescent="0.25">
      <c r="A444" s="5">
        <v>441</v>
      </c>
      <c r="B444" s="7" t="s">
        <v>432</v>
      </c>
      <c r="C444" s="17">
        <f>+'NOVIEMBRE ORDINARIO'!N444</f>
        <v>637963.6</v>
      </c>
      <c r="D444" s="18">
        <f t="shared" si="6"/>
        <v>637963.6</v>
      </c>
    </row>
    <row r="445" spans="1:4" s="19" customFormat="1" x14ac:dyDescent="0.25">
      <c r="A445" s="5">
        <v>442</v>
      </c>
      <c r="B445" s="7" t="s">
        <v>433</v>
      </c>
      <c r="C445" s="17">
        <f>+'NOVIEMBRE ORDINARIO'!N445</f>
        <v>131584.83000000002</v>
      </c>
      <c r="D445" s="18">
        <f t="shared" si="6"/>
        <v>131584.83000000002</v>
      </c>
    </row>
    <row r="446" spans="1:4" s="19" customFormat="1" x14ac:dyDescent="0.25">
      <c r="A446" s="5">
        <v>443</v>
      </c>
      <c r="B446" s="7" t="s">
        <v>434</v>
      </c>
      <c r="C446" s="17">
        <f>+'NOVIEMBRE ORDINARIO'!N446</f>
        <v>110450.75</v>
      </c>
      <c r="D446" s="18">
        <f t="shared" si="6"/>
        <v>110450.75</v>
      </c>
    </row>
    <row r="447" spans="1:4" s="19" customFormat="1" x14ac:dyDescent="0.25">
      <c r="A447" s="5">
        <v>444</v>
      </c>
      <c r="B447" s="7" t="s">
        <v>435</v>
      </c>
      <c r="C447" s="17">
        <f>+'NOVIEMBRE ORDINARIO'!N447</f>
        <v>128585.26000000001</v>
      </c>
      <c r="D447" s="18">
        <f t="shared" si="6"/>
        <v>128585.26000000001</v>
      </c>
    </row>
    <row r="448" spans="1:4" s="19" customFormat="1" x14ac:dyDescent="0.25">
      <c r="A448" s="5">
        <v>445</v>
      </c>
      <c r="B448" s="7" t="s">
        <v>436</v>
      </c>
      <c r="C448" s="17">
        <f>+'NOVIEMBRE ORDINARIO'!N448</f>
        <v>215026.21999999994</v>
      </c>
      <c r="D448" s="18">
        <f t="shared" si="6"/>
        <v>215026.21999999994</v>
      </c>
    </row>
    <row r="449" spans="1:4" s="19" customFormat="1" x14ac:dyDescent="0.25">
      <c r="A449" s="5">
        <v>446</v>
      </c>
      <c r="B449" s="7" t="s">
        <v>437</v>
      </c>
      <c r="C449" s="17">
        <f>+'NOVIEMBRE ORDINARIO'!N449</f>
        <v>624159.76999999979</v>
      </c>
      <c r="D449" s="18">
        <f t="shared" si="6"/>
        <v>624159.76999999979</v>
      </c>
    </row>
    <row r="450" spans="1:4" s="19" customFormat="1" x14ac:dyDescent="0.25">
      <c r="A450" s="5">
        <v>447</v>
      </c>
      <c r="B450" s="7" t="s">
        <v>438</v>
      </c>
      <c r="C450" s="17">
        <f>+'NOVIEMBRE ORDINARIO'!N450</f>
        <v>1327190.6300000001</v>
      </c>
      <c r="D450" s="18">
        <f t="shared" si="6"/>
        <v>1327190.6300000001</v>
      </c>
    </row>
    <row r="451" spans="1:4" s="19" customFormat="1" x14ac:dyDescent="0.25">
      <c r="A451" s="5">
        <v>448</v>
      </c>
      <c r="B451" s="7" t="s">
        <v>439</v>
      </c>
      <c r="C451" s="17">
        <f>+'NOVIEMBRE ORDINARIO'!N451</f>
        <v>222009.86</v>
      </c>
      <c r="D451" s="18">
        <f t="shared" si="6"/>
        <v>222009.86</v>
      </c>
    </row>
    <row r="452" spans="1:4" s="19" customFormat="1" x14ac:dyDescent="0.25">
      <c r="A452" s="5">
        <v>449</v>
      </c>
      <c r="B452" s="7" t="s">
        <v>440</v>
      </c>
      <c r="C452" s="17">
        <f>+'NOVIEMBRE ORDINARIO'!N452</f>
        <v>311579.99999999994</v>
      </c>
      <c r="D452" s="18">
        <f t="shared" ref="D452:D515" si="7">SUM(C452:C452)</f>
        <v>311579.99999999994</v>
      </c>
    </row>
    <row r="453" spans="1:4" s="19" customFormat="1" x14ac:dyDescent="0.25">
      <c r="A453" s="5">
        <v>450</v>
      </c>
      <c r="B453" s="7" t="s">
        <v>441</v>
      </c>
      <c r="C453" s="17">
        <f>+'NOVIEMBRE ORDINARIO'!N453</f>
        <v>831864.20000000019</v>
      </c>
      <c r="D453" s="18">
        <f t="shared" si="7"/>
        <v>831864.20000000019</v>
      </c>
    </row>
    <row r="454" spans="1:4" s="19" customFormat="1" x14ac:dyDescent="0.25">
      <c r="A454" s="5">
        <v>451</v>
      </c>
      <c r="B454" s="7" t="s">
        <v>442</v>
      </c>
      <c r="C454" s="17">
        <f>+'NOVIEMBRE ORDINARIO'!N454</f>
        <v>204899.36</v>
      </c>
      <c r="D454" s="18">
        <f t="shared" si="7"/>
        <v>204899.36</v>
      </c>
    </row>
    <row r="455" spans="1:4" s="19" customFormat="1" x14ac:dyDescent="0.25">
      <c r="A455" s="5">
        <v>452</v>
      </c>
      <c r="B455" s="7" t="s">
        <v>443</v>
      </c>
      <c r="C455" s="17">
        <f>+'NOVIEMBRE ORDINARIO'!N455</f>
        <v>487732.89</v>
      </c>
      <c r="D455" s="18">
        <f t="shared" si="7"/>
        <v>487732.89</v>
      </c>
    </row>
    <row r="456" spans="1:4" s="19" customFormat="1" x14ac:dyDescent="0.25">
      <c r="A456" s="5">
        <v>453</v>
      </c>
      <c r="B456" s="7" t="s">
        <v>444</v>
      </c>
      <c r="C456" s="17">
        <f>+'NOVIEMBRE ORDINARIO'!N456</f>
        <v>370708.20999999996</v>
      </c>
      <c r="D456" s="18">
        <f t="shared" si="7"/>
        <v>370708.20999999996</v>
      </c>
    </row>
    <row r="457" spans="1:4" s="19" customFormat="1" x14ac:dyDescent="0.25">
      <c r="A457" s="5">
        <v>454</v>
      </c>
      <c r="B457" s="7" t="s">
        <v>445</v>
      </c>
      <c r="C457" s="17">
        <f>+'NOVIEMBRE ORDINARIO'!N457</f>
        <v>273486.44</v>
      </c>
      <c r="D457" s="18">
        <f t="shared" si="7"/>
        <v>273486.44</v>
      </c>
    </row>
    <row r="458" spans="1:4" s="19" customFormat="1" x14ac:dyDescent="0.25">
      <c r="A458" s="5">
        <v>455</v>
      </c>
      <c r="B458" s="7" t="s">
        <v>446</v>
      </c>
      <c r="C458" s="17">
        <f>+'NOVIEMBRE ORDINARIO'!N458</f>
        <v>352521.61999999994</v>
      </c>
      <c r="D458" s="18">
        <f t="shared" si="7"/>
        <v>352521.61999999994</v>
      </c>
    </row>
    <row r="459" spans="1:4" s="19" customFormat="1" x14ac:dyDescent="0.25">
      <c r="A459" s="5">
        <v>456</v>
      </c>
      <c r="B459" s="7" t="s">
        <v>447</v>
      </c>
      <c r="C459" s="17">
        <f>+'NOVIEMBRE ORDINARIO'!N459</f>
        <v>291602.19999999995</v>
      </c>
      <c r="D459" s="18">
        <f t="shared" si="7"/>
        <v>291602.19999999995</v>
      </c>
    </row>
    <row r="460" spans="1:4" s="19" customFormat="1" x14ac:dyDescent="0.25">
      <c r="A460" s="5">
        <v>457</v>
      </c>
      <c r="B460" s="7" t="s">
        <v>448</v>
      </c>
      <c r="C460" s="17">
        <f>+'NOVIEMBRE ORDINARIO'!N460</f>
        <v>328983.82000000007</v>
      </c>
      <c r="D460" s="18">
        <f t="shared" si="7"/>
        <v>328983.82000000007</v>
      </c>
    </row>
    <row r="461" spans="1:4" s="19" customFormat="1" x14ac:dyDescent="0.25">
      <c r="A461" s="5">
        <v>458</v>
      </c>
      <c r="B461" s="7" t="s">
        <v>449</v>
      </c>
      <c r="C461" s="17">
        <f>+'NOVIEMBRE ORDINARIO'!N461</f>
        <v>275303.96000000008</v>
      </c>
      <c r="D461" s="18">
        <f t="shared" si="7"/>
        <v>275303.96000000008</v>
      </c>
    </row>
    <row r="462" spans="1:4" s="19" customFormat="1" x14ac:dyDescent="0.25">
      <c r="A462" s="5">
        <v>459</v>
      </c>
      <c r="B462" s="7" t="s">
        <v>450</v>
      </c>
      <c r="C462" s="17">
        <f>+'NOVIEMBRE ORDINARIO'!N462</f>
        <v>502397.00000000006</v>
      </c>
      <c r="D462" s="18">
        <f t="shared" si="7"/>
        <v>502397.00000000006</v>
      </c>
    </row>
    <row r="463" spans="1:4" s="19" customFormat="1" x14ac:dyDescent="0.25">
      <c r="A463" s="5">
        <v>460</v>
      </c>
      <c r="B463" s="7" t="s">
        <v>451</v>
      </c>
      <c r="C463" s="17">
        <f>+'NOVIEMBRE ORDINARIO'!N463</f>
        <v>493988.55999999994</v>
      </c>
      <c r="D463" s="18">
        <f t="shared" si="7"/>
        <v>493988.55999999994</v>
      </c>
    </row>
    <row r="464" spans="1:4" s="19" customFormat="1" x14ac:dyDescent="0.25">
      <c r="A464" s="5">
        <v>461</v>
      </c>
      <c r="B464" s="7" t="s">
        <v>452</v>
      </c>
      <c r="C464" s="17">
        <f>+'NOVIEMBRE ORDINARIO'!N464</f>
        <v>155546.43</v>
      </c>
      <c r="D464" s="18">
        <f t="shared" si="7"/>
        <v>155546.43</v>
      </c>
    </row>
    <row r="465" spans="1:4" s="19" customFormat="1" x14ac:dyDescent="0.25">
      <c r="A465" s="5">
        <v>462</v>
      </c>
      <c r="B465" s="7" t="s">
        <v>453</v>
      </c>
      <c r="C465" s="17">
        <f>+'NOVIEMBRE ORDINARIO'!N465</f>
        <v>460191.26</v>
      </c>
      <c r="D465" s="18">
        <f t="shared" si="7"/>
        <v>460191.26</v>
      </c>
    </row>
    <row r="466" spans="1:4" s="19" customFormat="1" x14ac:dyDescent="0.25">
      <c r="A466" s="5">
        <v>463</v>
      </c>
      <c r="B466" s="7" t="s">
        <v>576</v>
      </c>
      <c r="C466" s="17">
        <f>+'NOVIEMBRE ORDINARIO'!N466</f>
        <v>137895.79999999999</v>
      </c>
      <c r="D466" s="18">
        <f t="shared" si="7"/>
        <v>137895.79999999999</v>
      </c>
    </row>
    <row r="467" spans="1:4" s="19" customFormat="1" x14ac:dyDescent="0.25">
      <c r="A467" s="5">
        <v>464</v>
      </c>
      <c r="B467" s="7" t="s">
        <v>454</v>
      </c>
      <c r="C467" s="17">
        <f>+'NOVIEMBRE ORDINARIO'!N467</f>
        <v>131064.48999999999</v>
      </c>
      <c r="D467" s="18">
        <f t="shared" si="7"/>
        <v>131064.48999999999</v>
      </c>
    </row>
    <row r="468" spans="1:4" s="19" customFormat="1" x14ac:dyDescent="0.25">
      <c r="A468" s="5">
        <v>465</v>
      </c>
      <c r="B468" s="7" t="s">
        <v>455</v>
      </c>
      <c r="C468" s="17">
        <f>+'NOVIEMBRE ORDINARIO'!N468</f>
        <v>199933.37000000002</v>
      </c>
      <c r="D468" s="18">
        <f t="shared" si="7"/>
        <v>199933.37000000002</v>
      </c>
    </row>
    <row r="469" spans="1:4" s="19" customFormat="1" x14ac:dyDescent="0.25">
      <c r="A469" s="5">
        <v>466</v>
      </c>
      <c r="B469" s="7" t="s">
        <v>577</v>
      </c>
      <c r="C469" s="17">
        <f>+'NOVIEMBRE ORDINARIO'!N469</f>
        <v>806614.37</v>
      </c>
      <c r="D469" s="18">
        <f t="shared" si="7"/>
        <v>806614.37</v>
      </c>
    </row>
    <row r="470" spans="1:4" s="19" customFormat="1" x14ac:dyDescent="0.25">
      <c r="A470" s="5">
        <v>467</v>
      </c>
      <c r="B470" s="7" t="s">
        <v>456</v>
      </c>
      <c r="C470" s="17">
        <f>+'NOVIEMBRE ORDINARIO'!N470</f>
        <v>2814398.1199999996</v>
      </c>
      <c r="D470" s="18">
        <f t="shared" si="7"/>
        <v>2814398.1199999996</v>
      </c>
    </row>
    <row r="471" spans="1:4" s="19" customFormat="1" x14ac:dyDescent="0.25">
      <c r="A471" s="5">
        <v>468</v>
      </c>
      <c r="B471" s="7" t="s">
        <v>457</v>
      </c>
      <c r="C471" s="17">
        <f>+'NOVIEMBRE ORDINARIO'!N471</f>
        <v>1067079.8</v>
      </c>
      <c r="D471" s="18">
        <f t="shared" si="7"/>
        <v>1067079.8</v>
      </c>
    </row>
    <row r="472" spans="1:4" s="19" customFormat="1" x14ac:dyDescent="0.25">
      <c r="A472" s="5">
        <v>469</v>
      </c>
      <c r="B472" s="7" t="s">
        <v>458</v>
      </c>
      <c r="C472" s="17">
        <f>+'NOVIEMBRE ORDINARIO'!N472</f>
        <v>3239503.44</v>
      </c>
      <c r="D472" s="18">
        <f t="shared" si="7"/>
        <v>3239503.44</v>
      </c>
    </row>
    <row r="473" spans="1:4" s="19" customFormat="1" x14ac:dyDescent="0.25">
      <c r="A473" s="5">
        <v>470</v>
      </c>
      <c r="B473" s="7" t="s">
        <v>459</v>
      </c>
      <c r="C473" s="17">
        <f>+'NOVIEMBRE ORDINARIO'!N473</f>
        <v>387334.23999999993</v>
      </c>
      <c r="D473" s="18">
        <f t="shared" si="7"/>
        <v>387334.23999999993</v>
      </c>
    </row>
    <row r="474" spans="1:4" s="19" customFormat="1" x14ac:dyDescent="0.25">
      <c r="A474" s="5">
        <v>471</v>
      </c>
      <c r="B474" s="7" t="s">
        <v>460</v>
      </c>
      <c r="C474" s="17">
        <f>+'NOVIEMBRE ORDINARIO'!N474</f>
        <v>164089.15</v>
      </c>
      <c r="D474" s="18">
        <f t="shared" si="7"/>
        <v>164089.15</v>
      </c>
    </row>
    <row r="475" spans="1:4" s="19" customFormat="1" x14ac:dyDescent="0.25">
      <c r="A475" s="5">
        <v>472</v>
      </c>
      <c r="B475" s="7" t="s">
        <v>461</v>
      </c>
      <c r="C475" s="17">
        <f>+'NOVIEMBRE ORDINARIO'!N475</f>
        <v>737804.10000000009</v>
      </c>
      <c r="D475" s="18">
        <f t="shared" si="7"/>
        <v>737804.10000000009</v>
      </c>
    </row>
    <row r="476" spans="1:4" s="19" customFormat="1" x14ac:dyDescent="0.25">
      <c r="A476" s="5">
        <v>473</v>
      </c>
      <c r="B476" s="7" t="s">
        <v>462</v>
      </c>
      <c r="C476" s="17">
        <f>+'NOVIEMBRE ORDINARIO'!N476</f>
        <v>215914.83</v>
      </c>
      <c r="D476" s="18">
        <f t="shared" si="7"/>
        <v>215914.83</v>
      </c>
    </row>
    <row r="477" spans="1:4" s="19" customFormat="1" x14ac:dyDescent="0.25">
      <c r="A477" s="5">
        <v>474</v>
      </c>
      <c r="B477" s="7" t="s">
        <v>463</v>
      </c>
      <c r="C477" s="17">
        <f>+'NOVIEMBRE ORDINARIO'!N477</f>
        <v>328515.84999999992</v>
      </c>
      <c r="D477" s="18">
        <f t="shared" si="7"/>
        <v>328515.84999999992</v>
      </c>
    </row>
    <row r="478" spans="1:4" s="19" customFormat="1" x14ac:dyDescent="0.25">
      <c r="A478" s="5">
        <v>475</v>
      </c>
      <c r="B478" s="7" t="s">
        <v>464</v>
      </c>
      <c r="C478" s="17">
        <f>+'NOVIEMBRE ORDINARIO'!N478</f>
        <v>1504610.1199999999</v>
      </c>
      <c r="D478" s="18">
        <f t="shared" si="7"/>
        <v>1504610.1199999999</v>
      </c>
    </row>
    <row r="479" spans="1:4" s="19" customFormat="1" x14ac:dyDescent="0.25">
      <c r="A479" s="5">
        <v>476</v>
      </c>
      <c r="B479" s="7" t="s">
        <v>465</v>
      </c>
      <c r="C479" s="17">
        <f>+'NOVIEMBRE ORDINARIO'!N479</f>
        <v>124341.97999999998</v>
      </c>
      <c r="D479" s="18">
        <f t="shared" si="7"/>
        <v>124341.97999999998</v>
      </c>
    </row>
    <row r="480" spans="1:4" s="19" customFormat="1" x14ac:dyDescent="0.25">
      <c r="A480" s="5">
        <v>477</v>
      </c>
      <c r="B480" s="7" t="s">
        <v>466</v>
      </c>
      <c r="C480" s="17">
        <f>+'NOVIEMBRE ORDINARIO'!N480</f>
        <v>235322.89</v>
      </c>
      <c r="D480" s="18">
        <f t="shared" si="7"/>
        <v>235322.89</v>
      </c>
    </row>
    <row r="481" spans="1:4" s="19" customFormat="1" x14ac:dyDescent="0.25">
      <c r="A481" s="5">
        <v>478</v>
      </c>
      <c r="B481" s="7" t="s">
        <v>467</v>
      </c>
      <c r="C481" s="17">
        <f>+'NOVIEMBRE ORDINARIO'!N481</f>
        <v>195521.27999999997</v>
      </c>
      <c r="D481" s="18">
        <f t="shared" si="7"/>
        <v>195521.27999999997</v>
      </c>
    </row>
    <row r="482" spans="1:4" s="19" customFormat="1" x14ac:dyDescent="0.25">
      <c r="A482" s="5">
        <v>479</v>
      </c>
      <c r="B482" s="7" t="s">
        <v>468</v>
      </c>
      <c r="C482" s="17">
        <f>+'NOVIEMBRE ORDINARIO'!N482</f>
        <v>101515.84</v>
      </c>
      <c r="D482" s="18">
        <f t="shared" si="7"/>
        <v>101515.84</v>
      </c>
    </row>
    <row r="483" spans="1:4" s="19" customFormat="1" x14ac:dyDescent="0.25">
      <c r="A483" s="5">
        <v>480</v>
      </c>
      <c r="B483" s="7" t="s">
        <v>469</v>
      </c>
      <c r="C483" s="17">
        <f>+'NOVIEMBRE ORDINARIO'!N483</f>
        <v>214491.56999999998</v>
      </c>
      <c r="D483" s="18">
        <f t="shared" si="7"/>
        <v>214491.56999999998</v>
      </c>
    </row>
    <row r="484" spans="1:4" s="19" customFormat="1" x14ac:dyDescent="0.25">
      <c r="A484" s="5">
        <v>481</v>
      </c>
      <c r="B484" s="7" t="s">
        <v>470</v>
      </c>
      <c r="C484" s="17">
        <f>+'NOVIEMBRE ORDINARIO'!N484</f>
        <v>269580.84999999998</v>
      </c>
      <c r="D484" s="18">
        <f t="shared" si="7"/>
        <v>269580.84999999998</v>
      </c>
    </row>
    <row r="485" spans="1:4" s="19" customFormat="1" x14ac:dyDescent="0.25">
      <c r="A485" s="5">
        <v>482</v>
      </c>
      <c r="B485" s="7" t="s">
        <v>471</v>
      </c>
      <c r="C485" s="17">
        <f>+'NOVIEMBRE ORDINARIO'!N485</f>
        <v>7607480.6000000006</v>
      </c>
      <c r="D485" s="18">
        <f t="shared" si="7"/>
        <v>7607480.6000000006</v>
      </c>
    </row>
    <row r="486" spans="1:4" s="19" customFormat="1" x14ac:dyDescent="0.25">
      <c r="A486" s="5">
        <v>483</v>
      </c>
      <c r="B486" s="7" t="s">
        <v>472</v>
      </c>
      <c r="C486" s="17">
        <f>+'NOVIEMBRE ORDINARIO'!N486</f>
        <v>727813.53</v>
      </c>
      <c r="D486" s="18">
        <f t="shared" si="7"/>
        <v>727813.53</v>
      </c>
    </row>
    <row r="487" spans="1:4" s="19" customFormat="1" x14ac:dyDescent="0.25">
      <c r="A487" s="5">
        <v>484</v>
      </c>
      <c r="B487" s="7" t="s">
        <v>473</v>
      </c>
      <c r="C487" s="17">
        <f>+'NOVIEMBRE ORDINARIO'!N487</f>
        <v>507833.02999999997</v>
      </c>
      <c r="D487" s="18">
        <f t="shared" si="7"/>
        <v>507833.02999999997</v>
      </c>
    </row>
    <row r="488" spans="1:4" s="19" customFormat="1" x14ac:dyDescent="0.25">
      <c r="A488" s="5">
        <v>485</v>
      </c>
      <c r="B488" s="7" t="s">
        <v>474</v>
      </c>
      <c r="C488" s="17">
        <f>+'NOVIEMBRE ORDINARIO'!N488</f>
        <v>362222.99000000005</v>
      </c>
      <c r="D488" s="18">
        <f t="shared" si="7"/>
        <v>362222.99000000005</v>
      </c>
    </row>
    <row r="489" spans="1:4" s="19" customFormat="1" x14ac:dyDescent="0.25">
      <c r="A489" s="5">
        <v>486</v>
      </c>
      <c r="B489" s="7" t="s">
        <v>578</v>
      </c>
      <c r="C489" s="17">
        <f>+'NOVIEMBRE ORDINARIO'!N489</f>
        <v>421394.61999999994</v>
      </c>
      <c r="D489" s="18">
        <f t="shared" si="7"/>
        <v>421394.61999999994</v>
      </c>
    </row>
    <row r="490" spans="1:4" s="19" customFormat="1" x14ac:dyDescent="0.25">
      <c r="A490" s="5">
        <v>487</v>
      </c>
      <c r="B490" s="7" t="s">
        <v>475</v>
      </c>
      <c r="C490" s="17">
        <f>+'NOVIEMBRE ORDINARIO'!N490</f>
        <v>360622.28</v>
      </c>
      <c r="D490" s="18">
        <f t="shared" si="7"/>
        <v>360622.28</v>
      </c>
    </row>
    <row r="491" spans="1:4" s="19" customFormat="1" x14ac:dyDescent="0.25">
      <c r="A491" s="5">
        <v>488</v>
      </c>
      <c r="B491" s="7" t="s">
        <v>476</v>
      </c>
      <c r="C491" s="17">
        <f>+'NOVIEMBRE ORDINARIO'!N491</f>
        <v>114625.2</v>
      </c>
      <c r="D491" s="18">
        <f t="shared" si="7"/>
        <v>114625.2</v>
      </c>
    </row>
    <row r="492" spans="1:4" s="19" customFormat="1" x14ac:dyDescent="0.25">
      <c r="A492" s="5">
        <v>489</v>
      </c>
      <c r="B492" s="7" t="s">
        <v>477</v>
      </c>
      <c r="C492" s="17">
        <f>+'NOVIEMBRE ORDINARIO'!N492</f>
        <v>410609.28</v>
      </c>
      <c r="D492" s="18">
        <f t="shared" si="7"/>
        <v>410609.28</v>
      </c>
    </row>
    <row r="493" spans="1:4" s="19" customFormat="1" x14ac:dyDescent="0.25">
      <c r="A493" s="5">
        <v>490</v>
      </c>
      <c r="B493" s="7" t="s">
        <v>478</v>
      </c>
      <c r="C493" s="17">
        <f>+'NOVIEMBRE ORDINARIO'!N493</f>
        <v>269626.18</v>
      </c>
      <c r="D493" s="18">
        <f t="shared" si="7"/>
        <v>269626.18</v>
      </c>
    </row>
    <row r="494" spans="1:4" s="19" customFormat="1" x14ac:dyDescent="0.25">
      <c r="A494" s="5">
        <v>491</v>
      </c>
      <c r="B494" s="7" t="s">
        <v>479</v>
      </c>
      <c r="C494" s="17">
        <f>+'NOVIEMBRE ORDINARIO'!N494</f>
        <v>398578.19</v>
      </c>
      <c r="D494" s="18">
        <f t="shared" si="7"/>
        <v>398578.19</v>
      </c>
    </row>
    <row r="495" spans="1:4" s="19" customFormat="1" x14ac:dyDescent="0.25">
      <c r="A495" s="5">
        <v>492</v>
      </c>
      <c r="B495" s="7" t="s">
        <v>480</v>
      </c>
      <c r="C495" s="17">
        <f>+'NOVIEMBRE ORDINARIO'!N495</f>
        <v>404958.06999999995</v>
      </c>
      <c r="D495" s="18">
        <f t="shared" si="7"/>
        <v>404958.06999999995</v>
      </c>
    </row>
    <row r="496" spans="1:4" s="19" customFormat="1" x14ac:dyDescent="0.25">
      <c r="A496" s="5">
        <v>493</v>
      </c>
      <c r="B496" s="7" t="s">
        <v>481</v>
      </c>
      <c r="C496" s="17">
        <f>+'NOVIEMBRE ORDINARIO'!N496</f>
        <v>130874.27999999998</v>
      </c>
      <c r="D496" s="18">
        <f t="shared" si="7"/>
        <v>130874.27999999998</v>
      </c>
    </row>
    <row r="497" spans="1:4" s="19" customFormat="1" x14ac:dyDescent="0.25">
      <c r="A497" s="5">
        <v>494</v>
      </c>
      <c r="B497" s="7" t="s">
        <v>482</v>
      </c>
      <c r="C497" s="17">
        <f>+'NOVIEMBRE ORDINARIO'!N497</f>
        <v>527344.77999999991</v>
      </c>
      <c r="D497" s="18">
        <f t="shared" si="7"/>
        <v>527344.77999999991</v>
      </c>
    </row>
    <row r="498" spans="1:4" s="19" customFormat="1" x14ac:dyDescent="0.25">
      <c r="A498" s="5">
        <v>495</v>
      </c>
      <c r="B498" s="7" t="s">
        <v>483</v>
      </c>
      <c r="C498" s="17">
        <f>+'NOVIEMBRE ORDINARIO'!N498</f>
        <v>317238.00999999995</v>
      </c>
      <c r="D498" s="18">
        <f t="shared" si="7"/>
        <v>317238.00999999995</v>
      </c>
    </row>
    <row r="499" spans="1:4" s="19" customFormat="1" x14ac:dyDescent="0.25">
      <c r="A499" s="5">
        <v>496</v>
      </c>
      <c r="B499" s="7" t="s">
        <v>484</v>
      </c>
      <c r="C499" s="17">
        <f>+'NOVIEMBRE ORDINARIO'!N499</f>
        <v>187603.51000000004</v>
      </c>
      <c r="D499" s="18">
        <f t="shared" si="7"/>
        <v>187603.51000000004</v>
      </c>
    </row>
    <row r="500" spans="1:4" s="19" customFormat="1" x14ac:dyDescent="0.25">
      <c r="A500" s="5">
        <v>497</v>
      </c>
      <c r="B500" s="7" t="s">
        <v>485</v>
      </c>
      <c r="C500" s="17">
        <f>+'NOVIEMBRE ORDINARIO'!N500</f>
        <v>390393.43</v>
      </c>
      <c r="D500" s="18">
        <f t="shared" si="7"/>
        <v>390393.43</v>
      </c>
    </row>
    <row r="501" spans="1:4" s="19" customFormat="1" x14ac:dyDescent="0.25">
      <c r="A501" s="5">
        <v>498</v>
      </c>
      <c r="B501" s="7" t="s">
        <v>486</v>
      </c>
      <c r="C501" s="17">
        <f>+'NOVIEMBRE ORDINARIO'!N501</f>
        <v>915964.91</v>
      </c>
      <c r="D501" s="18">
        <f t="shared" si="7"/>
        <v>915964.91</v>
      </c>
    </row>
    <row r="502" spans="1:4" s="19" customFormat="1" x14ac:dyDescent="0.25">
      <c r="A502" s="5">
        <v>499</v>
      </c>
      <c r="B502" s="7" t="s">
        <v>487</v>
      </c>
      <c r="C502" s="17">
        <f>+'NOVIEMBRE ORDINARIO'!N502</f>
        <v>312781.96999999997</v>
      </c>
      <c r="D502" s="18">
        <f t="shared" si="7"/>
        <v>312781.96999999997</v>
      </c>
    </row>
    <row r="503" spans="1:4" s="19" customFormat="1" x14ac:dyDescent="0.25">
      <c r="A503" s="5">
        <v>500</v>
      </c>
      <c r="B503" s="7" t="s">
        <v>488</v>
      </c>
      <c r="C503" s="17">
        <f>+'NOVIEMBRE ORDINARIO'!N503</f>
        <v>748467.79999999993</v>
      </c>
      <c r="D503" s="18">
        <f t="shared" si="7"/>
        <v>748467.79999999993</v>
      </c>
    </row>
    <row r="504" spans="1:4" s="19" customFormat="1" x14ac:dyDescent="0.25">
      <c r="A504" s="5">
        <v>501</v>
      </c>
      <c r="B504" s="7" t="s">
        <v>489</v>
      </c>
      <c r="C504" s="17">
        <f>+'NOVIEMBRE ORDINARIO'!N504</f>
        <v>165783.73000000001</v>
      </c>
      <c r="D504" s="18">
        <f t="shared" si="7"/>
        <v>165783.73000000001</v>
      </c>
    </row>
    <row r="505" spans="1:4" s="19" customFormat="1" x14ac:dyDescent="0.25">
      <c r="A505" s="5">
        <v>502</v>
      </c>
      <c r="B505" s="7" t="s">
        <v>579</v>
      </c>
      <c r="C505" s="17">
        <f>+'NOVIEMBRE ORDINARIO'!N505</f>
        <v>483961.67</v>
      </c>
      <c r="D505" s="18">
        <f t="shared" si="7"/>
        <v>483961.67</v>
      </c>
    </row>
    <row r="506" spans="1:4" s="19" customFormat="1" x14ac:dyDescent="0.25">
      <c r="A506" s="5">
        <v>503</v>
      </c>
      <c r="B506" s="7" t="s">
        <v>490</v>
      </c>
      <c r="C506" s="17">
        <f>+'NOVIEMBRE ORDINARIO'!N506</f>
        <v>195769.21999999997</v>
      </c>
      <c r="D506" s="18">
        <f t="shared" si="7"/>
        <v>195769.21999999997</v>
      </c>
    </row>
    <row r="507" spans="1:4" s="19" customFormat="1" x14ac:dyDescent="0.25">
      <c r="A507" s="5">
        <v>504</v>
      </c>
      <c r="B507" s="7" t="s">
        <v>580</v>
      </c>
      <c r="C507" s="17">
        <f>+'NOVIEMBRE ORDINARIO'!N507</f>
        <v>287724.2</v>
      </c>
      <c r="D507" s="18">
        <f t="shared" si="7"/>
        <v>287724.2</v>
      </c>
    </row>
    <row r="508" spans="1:4" s="19" customFormat="1" x14ac:dyDescent="0.25">
      <c r="A508" s="5">
        <v>505</v>
      </c>
      <c r="B508" s="7" t="s">
        <v>491</v>
      </c>
      <c r="C508" s="17">
        <f>+'NOVIEMBRE ORDINARIO'!N508</f>
        <v>863421.69000000018</v>
      </c>
      <c r="D508" s="18">
        <f t="shared" si="7"/>
        <v>863421.69000000018</v>
      </c>
    </row>
    <row r="509" spans="1:4" s="19" customFormat="1" x14ac:dyDescent="0.25">
      <c r="A509" s="5">
        <v>506</v>
      </c>
      <c r="B509" s="7" t="s">
        <v>492</v>
      </c>
      <c r="C509" s="17">
        <f>+'NOVIEMBRE ORDINARIO'!N509</f>
        <v>185986.83</v>
      </c>
      <c r="D509" s="18">
        <f t="shared" si="7"/>
        <v>185986.83</v>
      </c>
    </row>
    <row r="510" spans="1:4" s="19" customFormat="1" x14ac:dyDescent="0.25">
      <c r="A510" s="5">
        <v>507</v>
      </c>
      <c r="B510" s="7" t="s">
        <v>493</v>
      </c>
      <c r="C510" s="17">
        <f>+'NOVIEMBRE ORDINARIO'!N510</f>
        <v>307107.29999999993</v>
      </c>
      <c r="D510" s="18">
        <f t="shared" si="7"/>
        <v>307107.29999999993</v>
      </c>
    </row>
    <row r="511" spans="1:4" s="19" customFormat="1" x14ac:dyDescent="0.25">
      <c r="A511" s="5">
        <v>508</v>
      </c>
      <c r="B511" s="7" t="s">
        <v>494</v>
      </c>
      <c r="C511" s="17">
        <f>+'NOVIEMBRE ORDINARIO'!N511</f>
        <v>189878.36000000004</v>
      </c>
      <c r="D511" s="18">
        <f t="shared" si="7"/>
        <v>189878.36000000004</v>
      </c>
    </row>
    <row r="512" spans="1:4" s="19" customFormat="1" x14ac:dyDescent="0.25">
      <c r="A512" s="5">
        <v>509</v>
      </c>
      <c r="B512" s="7" t="s">
        <v>495</v>
      </c>
      <c r="C512" s="17">
        <f>+'NOVIEMBRE ORDINARIO'!N512</f>
        <v>945131.5199999999</v>
      </c>
      <c r="D512" s="18">
        <f t="shared" si="7"/>
        <v>945131.5199999999</v>
      </c>
    </row>
    <row r="513" spans="1:4" s="19" customFormat="1" x14ac:dyDescent="0.25">
      <c r="A513" s="5">
        <v>510</v>
      </c>
      <c r="B513" s="7" t="s">
        <v>496</v>
      </c>
      <c r="C513" s="17">
        <f>+'NOVIEMBRE ORDINARIO'!N513</f>
        <v>158698.31999999998</v>
      </c>
      <c r="D513" s="18">
        <f t="shared" si="7"/>
        <v>158698.31999999998</v>
      </c>
    </row>
    <row r="514" spans="1:4" s="19" customFormat="1" x14ac:dyDescent="0.25">
      <c r="A514" s="5">
        <v>511</v>
      </c>
      <c r="B514" s="7" t="s">
        <v>497</v>
      </c>
      <c r="C514" s="17">
        <f>+'NOVIEMBRE ORDINARIO'!N514</f>
        <v>368172.5799999999</v>
      </c>
      <c r="D514" s="18">
        <f t="shared" si="7"/>
        <v>368172.5799999999</v>
      </c>
    </row>
    <row r="515" spans="1:4" s="19" customFormat="1" x14ac:dyDescent="0.25">
      <c r="A515" s="5">
        <v>512</v>
      </c>
      <c r="B515" s="7" t="s">
        <v>498</v>
      </c>
      <c r="C515" s="17">
        <f>+'NOVIEMBRE ORDINARIO'!N515</f>
        <v>167831.11</v>
      </c>
      <c r="D515" s="18">
        <f t="shared" si="7"/>
        <v>167831.11</v>
      </c>
    </row>
    <row r="516" spans="1:4" s="19" customFormat="1" x14ac:dyDescent="0.25">
      <c r="A516" s="5">
        <v>513</v>
      </c>
      <c r="B516" s="7" t="s">
        <v>499</v>
      </c>
      <c r="C516" s="17">
        <f>+'NOVIEMBRE ORDINARIO'!N516</f>
        <v>580856.29999999993</v>
      </c>
      <c r="D516" s="18">
        <f t="shared" ref="D516:D579" si="8">SUM(C516:C516)</f>
        <v>580856.29999999993</v>
      </c>
    </row>
    <row r="517" spans="1:4" s="19" customFormat="1" x14ac:dyDescent="0.25">
      <c r="A517" s="5">
        <v>514</v>
      </c>
      <c r="B517" s="7" t="s">
        <v>500</v>
      </c>
      <c r="C517" s="17">
        <f>+'NOVIEMBRE ORDINARIO'!N517</f>
        <v>212237.12000000002</v>
      </c>
      <c r="D517" s="18">
        <f t="shared" si="8"/>
        <v>212237.12000000002</v>
      </c>
    </row>
    <row r="518" spans="1:4" s="19" customFormat="1" x14ac:dyDescent="0.25">
      <c r="A518" s="5">
        <v>515</v>
      </c>
      <c r="B518" s="7" t="s">
        <v>501</v>
      </c>
      <c r="C518" s="17">
        <f>+'NOVIEMBRE ORDINARIO'!N518</f>
        <v>7696946.3499999996</v>
      </c>
      <c r="D518" s="18">
        <f t="shared" si="8"/>
        <v>7696946.3499999996</v>
      </c>
    </row>
    <row r="519" spans="1:4" s="19" customFormat="1" x14ac:dyDescent="0.25">
      <c r="A519" s="5">
        <v>516</v>
      </c>
      <c r="B519" s="7" t="s">
        <v>502</v>
      </c>
      <c r="C519" s="17">
        <f>+'NOVIEMBRE ORDINARIO'!N519</f>
        <v>414068.21</v>
      </c>
      <c r="D519" s="18">
        <f t="shared" si="8"/>
        <v>414068.21</v>
      </c>
    </row>
    <row r="520" spans="1:4" s="19" customFormat="1" x14ac:dyDescent="0.25">
      <c r="A520" s="5">
        <v>517</v>
      </c>
      <c r="B520" s="7" t="s">
        <v>503</v>
      </c>
      <c r="C520" s="17">
        <f>+'NOVIEMBRE ORDINARIO'!N520</f>
        <v>471056.65</v>
      </c>
      <c r="D520" s="18">
        <f t="shared" si="8"/>
        <v>471056.65</v>
      </c>
    </row>
    <row r="521" spans="1:4" s="19" customFormat="1" x14ac:dyDescent="0.25">
      <c r="A521" s="5">
        <v>518</v>
      </c>
      <c r="B521" s="7" t="s">
        <v>504</v>
      </c>
      <c r="C521" s="17">
        <f>+'NOVIEMBRE ORDINARIO'!N521</f>
        <v>105425.59</v>
      </c>
      <c r="D521" s="18">
        <f t="shared" si="8"/>
        <v>105425.59</v>
      </c>
    </row>
    <row r="522" spans="1:4" s="19" customFormat="1" x14ac:dyDescent="0.25">
      <c r="A522" s="5">
        <v>519</v>
      </c>
      <c r="B522" s="7" t="s">
        <v>505</v>
      </c>
      <c r="C522" s="17">
        <f>+'NOVIEMBRE ORDINARIO'!N522</f>
        <v>363072.56</v>
      </c>
      <c r="D522" s="18">
        <f t="shared" si="8"/>
        <v>363072.56</v>
      </c>
    </row>
    <row r="523" spans="1:4" s="19" customFormat="1" x14ac:dyDescent="0.25">
      <c r="A523" s="5">
        <v>520</v>
      </c>
      <c r="B523" s="7" t="s">
        <v>506</v>
      </c>
      <c r="C523" s="17">
        <f>+'NOVIEMBRE ORDINARIO'!N523</f>
        <v>686410</v>
      </c>
      <c r="D523" s="18">
        <f t="shared" si="8"/>
        <v>686410</v>
      </c>
    </row>
    <row r="524" spans="1:4" s="19" customFormat="1" x14ac:dyDescent="0.25">
      <c r="A524" s="5">
        <v>521</v>
      </c>
      <c r="B524" s="7" t="s">
        <v>507</v>
      </c>
      <c r="C524" s="17">
        <f>+'NOVIEMBRE ORDINARIO'!N524</f>
        <v>135099.17000000001</v>
      </c>
      <c r="D524" s="18">
        <f t="shared" si="8"/>
        <v>135099.17000000001</v>
      </c>
    </row>
    <row r="525" spans="1:4" s="19" customFormat="1" x14ac:dyDescent="0.25">
      <c r="A525" s="5">
        <v>522</v>
      </c>
      <c r="B525" s="7" t="s">
        <v>508</v>
      </c>
      <c r="C525" s="17">
        <f>+'NOVIEMBRE ORDINARIO'!N525</f>
        <v>161195.06</v>
      </c>
      <c r="D525" s="18">
        <f t="shared" si="8"/>
        <v>161195.06</v>
      </c>
    </row>
    <row r="526" spans="1:4" s="19" customFormat="1" x14ac:dyDescent="0.25">
      <c r="A526" s="5">
        <v>523</v>
      </c>
      <c r="B526" s="7" t="s">
        <v>509</v>
      </c>
      <c r="C526" s="17">
        <f>+'NOVIEMBRE ORDINARIO'!N526</f>
        <v>300110.50999999995</v>
      </c>
      <c r="D526" s="18">
        <f t="shared" si="8"/>
        <v>300110.50999999995</v>
      </c>
    </row>
    <row r="527" spans="1:4" s="19" customFormat="1" x14ac:dyDescent="0.25">
      <c r="A527" s="5">
        <v>524</v>
      </c>
      <c r="B527" s="7" t="s">
        <v>510</v>
      </c>
      <c r="C527" s="17">
        <f>+'NOVIEMBRE ORDINARIO'!N527</f>
        <v>115341.58000000002</v>
      </c>
      <c r="D527" s="18">
        <f t="shared" si="8"/>
        <v>115341.58000000002</v>
      </c>
    </row>
    <row r="528" spans="1:4" s="19" customFormat="1" x14ac:dyDescent="0.25">
      <c r="A528" s="5">
        <v>525</v>
      </c>
      <c r="B528" s="7" t="s">
        <v>511</v>
      </c>
      <c r="C528" s="17">
        <f>+'NOVIEMBRE ORDINARIO'!N528</f>
        <v>1326310.8899999999</v>
      </c>
      <c r="D528" s="18">
        <f t="shared" si="8"/>
        <v>1326310.8899999999</v>
      </c>
    </row>
    <row r="529" spans="1:4" s="19" customFormat="1" x14ac:dyDescent="0.25">
      <c r="A529" s="5">
        <v>526</v>
      </c>
      <c r="B529" s="7" t="s">
        <v>512</v>
      </c>
      <c r="C529" s="17">
        <f>+'NOVIEMBRE ORDINARIO'!N529</f>
        <v>1435209.9400000002</v>
      </c>
      <c r="D529" s="18">
        <f t="shared" si="8"/>
        <v>1435209.9400000002</v>
      </c>
    </row>
    <row r="530" spans="1:4" s="19" customFormat="1" x14ac:dyDescent="0.25">
      <c r="A530" s="5">
        <v>527</v>
      </c>
      <c r="B530" s="7" t="s">
        <v>513</v>
      </c>
      <c r="C530" s="17">
        <f>+'NOVIEMBRE ORDINARIO'!N530</f>
        <v>366685.91000000003</v>
      </c>
      <c r="D530" s="18">
        <f t="shared" si="8"/>
        <v>366685.91000000003</v>
      </c>
    </row>
    <row r="531" spans="1:4" s="19" customFormat="1" x14ac:dyDescent="0.25">
      <c r="A531" s="5">
        <v>528</v>
      </c>
      <c r="B531" s="7" t="s">
        <v>514</v>
      </c>
      <c r="C531" s="17">
        <f>+'NOVIEMBRE ORDINARIO'!N531</f>
        <v>193050.49000000002</v>
      </c>
      <c r="D531" s="18">
        <f t="shared" si="8"/>
        <v>193050.49000000002</v>
      </c>
    </row>
    <row r="532" spans="1:4" s="19" customFormat="1" x14ac:dyDescent="0.25">
      <c r="A532" s="5">
        <v>529</v>
      </c>
      <c r="B532" s="7" t="s">
        <v>515</v>
      </c>
      <c r="C532" s="17">
        <f>+'NOVIEMBRE ORDINARIO'!N532</f>
        <v>196074.39999999997</v>
      </c>
      <c r="D532" s="18">
        <f t="shared" si="8"/>
        <v>196074.39999999997</v>
      </c>
    </row>
    <row r="533" spans="1:4" s="19" customFormat="1" x14ac:dyDescent="0.25">
      <c r="A533" s="5">
        <v>530</v>
      </c>
      <c r="B533" s="7" t="s">
        <v>516</v>
      </c>
      <c r="C533" s="17">
        <f>+'NOVIEMBRE ORDINARIO'!N533</f>
        <v>448986.63999999996</v>
      </c>
      <c r="D533" s="18">
        <f t="shared" si="8"/>
        <v>448986.63999999996</v>
      </c>
    </row>
    <row r="534" spans="1:4" s="19" customFormat="1" x14ac:dyDescent="0.25">
      <c r="A534" s="5">
        <v>531</v>
      </c>
      <c r="B534" s="7" t="s">
        <v>517</v>
      </c>
      <c r="C534" s="17">
        <f>+'NOVIEMBRE ORDINARIO'!N534</f>
        <v>292319.56999999995</v>
      </c>
      <c r="D534" s="18">
        <f t="shared" si="8"/>
        <v>292319.56999999995</v>
      </c>
    </row>
    <row r="535" spans="1:4" s="19" customFormat="1" x14ac:dyDescent="0.25">
      <c r="A535" s="5">
        <v>532</v>
      </c>
      <c r="B535" s="7" t="s">
        <v>518</v>
      </c>
      <c r="C535" s="17">
        <f>+'NOVIEMBRE ORDINARIO'!N535</f>
        <v>381575.06999999989</v>
      </c>
      <c r="D535" s="18">
        <f t="shared" si="8"/>
        <v>381575.06999999989</v>
      </c>
    </row>
    <row r="536" spans="1:4" s="19" customFormat="1" x14ac:dyDescent="0.25">
      <c r="A536" s="5">
        <v>533</v>
      </c>
      <c r="B536" s="7" t="s">
        <v>519</v>
      </c>
      <c r="C536" s="17">
        <f>+'NOVIEMBRE ORDINARIO'!N536</f>
        <v>347345.52</v>
      </c>
      <c r="D536" s="18">
        <f t="shared" si="8"/>
        <v>347345.52</v>
      </c>
    </row>
    <row r="537" spans="1:4" s="19" customFormat="1" x14ac:dyDescent="0.25">
      <c r="A537" s="5">
        <v>534</v>
      </c>
      <c r="B537" s="7" t="s">
        <v>581</v>
      </c>
      <c r="C537" s="17">
        <f>+'NOVIEMBRE ORDINARIO'!N537</f>
        <v>332362.37</v>
      </c>
      <c r="D537" s="18">
        <f t="shared" si="8"/>
        <v>332362.37</v>
      </c>
    </row>
    <row r="538" spans="1:4" s="19" customFormat="1" x14ac:dyDescent="0.25">
      <c r="A538" s="5">
        <v>535</v>
      </c>
      <c r="B538" s="7" t="s">
        <v>520</v>
      </c>
      <c r="C538" s="17">
        <f>+'NOVIEMBRE ORDINARIO'!N538</f>
        <v>336939.43</v>
      </c>
      <c r="D538" s="18">
        <f t="shared" si="8"/>
        <v>336939.43</v>
      </c>
    </row>
    <row r="539" spans="1:4" s="19" customFormat="1" x14ac:dyDescent="0.25">
      <c r="A539" s="5">
        <v>536</v>
      </c>
      <c r="B539" s="7" t="s">
        <v>521</v>
      </c>
      <c r="C539" s="17">
        <f>+'NOVIEMBRE ORDINARIO'!N539</f>
        <v>141012.99</v>
      </c>
      <c r="D539" s="18">
        <f t="shared" si="8"/>
        <v>141012.99</v>
      </c>
    </row>
    <row r="540" spans="1:4" s="19" customFormat="1" x14ac:dyDescent="0.25">
      <c r="A540" s="5">
        <v>537</v>
      </c>
      <c r="B540" s="7" t="s">
        <v>522</v>
      </c>
      <c r="C540" s="17">
        <f>+'NOVIEMBRE ORDINARIO'!N540</f>
        <v>769777.85</v>
      </c>
      <c r="D540" s="18">
        <f t="shared" si="8"/>
        <v>769777.85</v>
      </c>
    </row>
    <row r="541" spans="1:4" s="19" customFormat="1" x14ac:dyDescent="0.25">
      <c r="A541" s="5">
        <v>538</v>
      </c>
      <c r="B541" s="7" t="s">
        <v>523</v>
      </c>
      <c r="C541" s="17">
        <f>+'NOVIEMBRE ORDINARIO'!N541</f>
        <v>167485.17000000001</v>
      </c>
      <c r="D541" s="18">
        <f t="shared" si="8"/>
        <v>167485.17000000001</v>
      </c>
    </row>
    <row r="542" spans="1:4" s="19" customFormat="1" x14ac:dyDescent="0.25">
      <c r="A542" s="5">
        <v>539</v>
      </c>
      <c r="B542" s="7" t="s">
        <v>524</v>
      </c>
      <c r="C542" s="17">
        <f>+'NOVIEMBRE ORDINARIO'!N542</f>
        <v>523769.11999999994</v>
      </c>
      <c r="D542" s="18">
        <f t="shared" si="8"/>
        <v>523769.11999999994</v>
      </c>
    </row>
    <row r="543" spans="1:4" s="19" customFormat="1" x14ac:dyDescent="0.25">
      <c r="A543" s="5">
        <v>540</v>
      </c>
      <c r="B543" s="7" t="s">
        <v>582</v>
      </c>
      <c r="C543" s="17">
        <f>+'NOVIEMBRE ORDINARIO'!N543</f>
        <v>686597.86</v>
      </c>
      <c r="D543" s="18">
        <f t="shared" si="8"/>
        <v>686597.86</v>
      </c>
    </row>
    <row r="544" spans="1:4" s="19" customFormat="1" x14ac:dyDescent="0.25">
      <c r="A544" s="5">
        <v>541</v>
      </c>
      <c r="B544" s="7" t="s">
        <v>525</v>
      </c>
      <c r="C544" s="17">
        <f>+'NOVIEMBRE ORDINARIO'!N544</f>
        <v>207112.23</v>
      </c>
      <c r="D544" s="18">
        <f t="shared" si="8"/>
        <v>207112.23</v>
      </c>
    </row>
    <row r="545" spans="1:4" s="19" customFormat="1" x14ac:dyDescent="0.25">
      <c r="A545" s="5">
        <v>542</v>
      </c>
      <c r="B545" s="7" t="s">
        <v>526</v>
      </c>
      <c r="C545" s="17">
        <f>+'NOVIEMBRE ORDINARIO'!N545</f>
        <v>173581.31999999998</v>
      </c>
      <c r="D545" s="18">
        <f t="shared" si="8"/>
        <v>173581.31999999998</v>
      </c>
    </row>
    <row r="546" spans="1:4" s="19" customFormat="1" x14ac:dyDescent="0.25">
      <c r="A546" s="5">
        <v>543</v>
      </c>
      <c r="B546" s="7" t="s">
        <v>527</v>
      </c>
      <c r="C546" s="17">
        <f>+'NOVIEMBRE ORDINARIO'!N546</f>
        <v>591044.38</v>
      </c>
      <c r="D546" s="18">
        <f t="shared" si="8"/>
        <v>591044.38</v>
      </c>
    </row>
    <row r="547" spans="1:4" s="19" customFormat="1" x14ac:dyDescent="0.25">
      <c r="A547" s="5">
        <v>544</v>
      </c>
      <c r="B547" s="7" t="s">
        <v>528</v>
      </c>
      <c r="C547" s="17">
        <f>+'NOVIEMBRE ORDINARIO'!N547</f>
        <v>277647.63</v>
      </c>
      <c r="D547" s="18">
        <f t="shared" si="8"/>
        <v>277647.63</v>
      </c>
    </row>
    <row r="548" spans="1:4" s="19" customFormat="1" x14ac:dyDescent="0.25">
      <c r="A548" s="5">
        <v>545</v>
      </c>
      <c r="B548" s="7" t="s">
        <v>529</v>
      </c>
      <c r="C548" s="17">
        <f>+'NOVIEMBRE ORDINARIO'!N548</f>
        <v>1420658.0400000003</v>
      </c>
      <c r="D548" s="18">
        <f t="shared" si="8"/>
        <v>1420658.0400000003</v>
      </c>
    </row>
    <row r="549" spans="1:4" s="19" customFormat="1" x14ac:dyDescent="0.25">
      <c r="A549" s="5">
        <v>546</v>
      </c>
      <c r="B549" s="7" t="s">
        <v>530</v>
      </c>
      <c r="C549" s="17">
        <f>+'NOVIEMBRE ORDINARIO'!N549</f>
        <v>645374.9800000001</v>
      </c>
      <c r="D549" s="18">
        <f t="shared" si="8"/>
        <v>645374.9800000001</v>
      </c>
    </row>
    <row r="550" spans="1:4" s="19" customFormat="1" x14ac:dyDescent="0.25">
      <c r="A550" s="5">
        <v>547</v>
      </c>
      <c r="B550" s="7" t="s">
        <v>531</v>
      </c>
      <c r="C550" s="17">
        <f>+'NOVIEMBRE ORDINARIO'!N550</f>
        <v>191361.92999999993</v>
      </c>
      <c r="D550" s="18">
        <f t="shared" si="8"/>
        <v>191361.92999999993</v>
      </c>
    </row>
    <row r="551" spans="1:4" s="19" customFormat="1" x14ac:dyDescent="0.25">
      <c r="A551" s="5">
        <v>548</v>
      </c>
      <c r="B551" s="7" t="s">
        <v>532</v>
      </c>
      <c r="C551" s="17">
        <f>+'NOVIEMBRE ORDINARIO'!N551</f>
        <v>368023.38999999996</v>
      </c>
      <c r="D551" s="18">
        <f t="shared" si="8"/>
        <v>368023.38999999996</v>
      </c>
    </row>
    <row r="552" spans="1:4" s="19" customFormat="1" ht="27" customHeight="1" x14ac:dyDescent="0.25">
      <c r="A552" s="5">
        <v>549</v>
      </c>
      <c r="B552" s="7" t="s">
        <v>583</v>
      </c>
      <c r="C552" s="17">
        <f>+'NOVIEMBRE ORDINARIO'!N552</f>
        <v>1212846.9800000002</v>
      </c>
      <c r="D552" s="18">
        <f t="shared" si="8"/>
        <v>1212846.9800000002</v>
      </c>
    </row>
    <row r="553" spans="1:4" s="19" customFormat="1" x14ac:dyDescent="0.25">
      <c r="A553" s="5">
        <v>550</v>
      </c>
      <c r="B553" s="7" t="s">
        <v>533</v>
      </c>
      <c r="C553" s="17">
        <f>+'NOVIEMBRE ORDINARIO'!N553</f>
        <v>692303.74000000011</v>
      </c>
      <c r="D553" s="18">
        <f t="shared" si="8"/>
        <v>692303.74000000011</v>
      </c>
    </row>
    <row r="554" spans="1:4" s="19" customFormat="1" x14ac:dyDescent="0.25">
      <c r="A554" s="5">
        <v>551</v>
      </c>
      <c r="B554" s="7" t="s">
        <v>534</v>
      </c>
      <c r="C554" s="17">
        <f>+'NOVIEMBRE ORDINARIO'!N554</f>
        <v>3281868.09</v>
      </c>
      <c r="D554" s="18">
        <f t="shared" si="8"/>
        <v>3281868.09</v>
      </c>
    </row>
    <row r="555" spans="1:4" s="19" customFormat="1" x14ac:dyDescent="0.25">
      <c r="A555" s="5">
        <v>552</v>
      </c>
      <c r="B555" s="7" t="s">
        <v>535</v>
      </c>
      <c r="C555" s="17">
        <f>+'NOVIEMBRE ORDINARIO'!N555</f>
        <v>146217.67000000001</v>
      </c>
      <c r="D555" s="18">
        <f t="shared" si="8"/>
        <v>146217.67000000001</v>
      </c>
    </row>
    <row r="556" spans="1:4" s="19" customFormat="1" x14ac:dyDescent="0.25">
      <c r="A556" s="5">
        <v>553</v>
      </c>
      <c r="B556" s="7" t="s">
        <v>536</v>
      </c>
      <c r="C556" s="17">
        <f>+'NOVIEMBRE ORDINARIO'!N556</f>
        <v>1082107.67</v>
      </c>
      <c r="D556" s="18">
        <f t="shared" si="8"/>
        <v>1082107.67</v>
      </c>
    </row>
    <row r="557" spans="1:4" s="19" customFormat="1" x14ac:dyDescent="0.25">
      <c r="A557" s="5">
        <v>554</v>
      </c>
      <c r="B557" s="7" t="s">
        <v>537</v>
      </c>
      <c r="C557" s="17">
        <f>+'NOVIEMBRE ORDINARIO'!N557</f>
        <v>593454.28</v>
      </c>
      <c r="D557" s="18">
        <f t="shared" si="8"/>
        <v>593454.28</v>
      </c>
    </row>
    <row r="558" spans="1:4" s="19" customFormat="1" x14ac:dyDescent="0.25">
      <c r="A558" s="5">
        <v>555</v>
      </c>
      <c r="B558" s="7" t="s">
        <v>538</v>
      </c>
      <c r="C558" s="17">
        <f>+'NOVIEMBRE ORDINARIO'!N558</f>
        <v>335605.7</v>
      </c>
      <c r="D558" s="18">
        <f t="shared" si="8"/>
        <v>335605.7</v>
      </c>
    </row>
    <row r="559" spans="1:4" s="19" customFormat="1" x14ac:dyDescent="0.25">
      <c r="A559" s="5">
        <v>556</v>
      </c>
      <c r="B559" s="7" t="s">
        <v>539</v>
      </c>
      <c r="C559" s="17">
        <f>+'NOVIEMBRE ORDINARIO'!N559</f>
        <v>117315.78</v>
      </c>
      <c r="D559" s="18">
        <f t="shared" si="8"/>
        <v>117315.78</v>
      </c>
    </row>
    <row r="560" spans="1:4" s="19" customFormat="1" x14ac:dyDescent="0.25">
      <c r="A560" s="5">
        <v>557</v>
      </c>
      <c r="B560" s="7" t="s">
        <v>540</v>
      </c>
      <c r="C560" s="17">
        <f>+'NOVIEMBRE ORDINARIO'!N560</f>
        <v>1762754.9599999997</v>
      </c>
      <c r="D560" s="18">
        <f t="shared" si="8"/>
        <v>1762754.9599999997</v>
      </c>
    </row>
    <row r="561" spans="1:4" s="19" customFormat="1" x14ac:dyDescent="0.25">
      <c r="A561" s="5">
        <v>558</v>
      </c>
      <c r="B561" s="7" t="s">
        <v>541</v>
      </c>
      <c r="C561" s="17">
        <f>+'NOVIEMBRE ORDINARIO'!N561</f>
        <v>150064.52000000002</v>
      </c>
      <c r="D561" s="18">
        <f t="shared" si="8"/>
        <v>150064.52000000002</v>
      </c>
    </row>
    <row r="562" spans="1:4" s="19" customFormat="1" x14ac:dyDescent="0.25">
      <c r="A562" s="5">
        <v>559</v>
      </c>
      <c r="B562" s="7" t="s">
        <v>542</v>
      </c>
      <c r="C562" s="17">
        <f>+'NOVIEMBRE ORDINARIO'!N562</f>
        <v>1394255.8999999997</v>
      </c>
      <c r="D562" s="18">
        <f t="shared" si="8"/>
        <v>1394255.8999999997</v>
      </c>
    </row>
    <row r="563" spans="1:4" s="19" customFormat="1" x14ac:dyDescent="0.25">
      <c r="A563" s="5">
        <v>560</v>
      </c>
      <c r="B563" s="7" t="s">
        <v>584</v>
      </c>
      <c r="C563" s="17">
        <f>+'NOVIEMBRE ORDINARIO'!N563</f>
        <v>868152.19000000006</v>
      </c>
      <c r="D563" s="18">
        <f t="shared" si="8"/>
        <v>868152.19000000006</v>
      </c>
    </row>
    <row r="564" spans="1:4" s="19" customFormat="1" x14ac:dyDescent="0.25">
      <c r="A564" s="5">
        <v>561</v>
      </c>
      <c r="B564" s="7" t="s">
        <v>543</v>
      </c>
      <c r="C564" s="17">
        <f>+'NOVIEMBRE ORDINARIO'!N564</f>
        <v>568133.12</v>
      </c>
      <c r="D564" s="18">
        <f t="shared" si="8"/>
        <v>568133.12</v>
      </c>
    </row>
    <row r="565" spans="1:4" s="19" customFormat="1" x14ac:dyDescent="0.25">
      <c r="A565" s="5">
        <v>562</v>
      </c>
      <c r="B565" s="7" t="s">
        <v>544</v>
      </c>
      <c r="C565" s="17">
        <f>+'NOVIEMBRE ORDINARIO'!N565</f>
        <v>249787.83999999997</v>
      </c>
      <c r="D565" s="18">
        <f t="shared" si="8"/>
        <v>249787.83999999997</v>
      </c>
    </row>
    <row r="566" spans="1:4" s="19" customFormat="1" x14ac:dyDescent="0.25">
      <c r="A566" s="5">
        <v>563</v>
      </c>
      <c r="B566" s="7" t="s">
        <v>545</v>
      </c>
      <c r="C566" s="17">
        <f>+'NOVIEMBRE ORDINARIO'!N566</f>
        <v>183908.49999999997</v>
      </c>
      <c r="D566" s="18">
        <f t="shared" si="8"/>
        <v>183908.49999999997</v>
      </c>
    </row>
    <row r="567" spans="1:4" s="19" customFormat="1" x14ac:dyDescent="0.25">
      <c r="A567" s="5">
        <v>564</v>
      </c>
      <c r="B567" s="7" t="s">
        <v>546</v>
      </c>
      <c r="C567" s="17">
        <f>+'NOVIEMBRE ORDINARIO'!N567</f>
        <v>236399.75000000003</v>
      </c>
      <c r="D567" s="18">
        <f t="shared" si="8"/>
        <v>236399.75000000003</v>
      </c>
    </row>
    <row r="568" spans="1:4" s="19" customFormat="1" x14ac:dyDescent="0.25">
      <c r="A568" s="5">
        <v>565</v>
      </c>
      <c r="B568" s="7" t="s">
        <v>585</v>
      </c>
      <c r="C568" s="17">
        <f>+'NOVIEMBRE ORDINARIO'!N568</f>
        <v>3156656.2</v>
      </c>
      <c r="D568" s="18">
        <f t="shared" si="8"/>
        <v>3156656.2</v>
      </c>
    </row>
    <row r="569" spans="1:4" s="19" customFormat="1" x14ac:dyDescent="0.25">
      <c r="A569" s="5">
        <v>566</v>
      </c>
      <c r="B569" s="7" t="s">
        <v>547</v>
      </c>
      <c r="C569" s="17">
        <f>+'NOVIEMBRE ORDINARIO'!N569</f>
        <v>396370.61</v>
      </c>
      <c r="D569" s="18">
        <f t="shared" si="8"/>
        <v>396370.61</v>
      </c>
    </row>
    <row r="570" spans="1:4" s="19" customFormat="1" x14ac:dyDescent="0.25">
      <c r="A570" s="5">
        <v>567</v>
      </c>
      <c r="B570" s="7" t="s">
        <v>548</v>
      </c>
      <c r="C570" s="17">
        <f>+'NOVIEMBRE ORDINARIO'!N570</f>
        <v>294145.64999999997</v>
      </c>
      <c r="D570" s="18">
        <f t="shared" si="8"/>
        <v>294145.64999999997</v>
      </c>
    </row>
    <row r="571" spans="1:4" s="19" customFormat="1" x14ac:dyDescent="0.25">
      <c r="A571" s="5">
        <v>568</v>
      </c>
      <c r="B571" s="7" t="s">
        <v>549</v>
      </c>
      <c r="C571" s="17">
        <f>+'NOVIEMBRE ORDINARIO'!N571</f>
        <v>211753.53</v>
      </c>
      <c r="D571" s="18">
        <f t="shared" si="8"/>
        <v>211753.53</v>
      </c>
    </row>
    <row r="572" spans="1:4" s="19" customFormat="1" x14ac:dyDescent="0.25">
      <c r="A572" s="5">
        <v>569</v>
      </c>
      <c r="B572" s="7" t="s">
        <v>550</v>
      </c>
      <c r="C572" s="17">
        <f>+'NOVIEMBRE ORDINARIO'!N572</f>
        <v>234479.68000000002</v>
      </c>
      <c r="D572" s="18">
        <f t="shared" si="8"/>
        <v>234479.68000000002</v>
      </c>
    </row>
    <row r="573" spans="1:4" s="19" customFormat="1" x14ac:dyDescent="0.25">
      <c r="A573" s="5">
        <v>570</v>
      </c>
      <c r="B573" s="7" t="s">
        <v>551</v>
      </c>
      <c r="C573" s="17">
        <f>+'NOVIEMBRE ORDINARIO'!N573</f>
        <v>2076862.95</v>
      </c>
      <c r="D573" s="18">
        <f t="shared" si="8"/>
        <v>2076862.95</v>
      </c>
    </row>
    <row r="574" spans="1:4" s="19" customFormat="1" x14ac:dyDescent="0.25">
      <c r="A574" s="20" t="s">
        <v>13</v>
      </c>
      <c r="B574" s="20"/>
      <c r="C574" s="18">
        <f>SUM(C4:C573)</f>
        <v>523156026.23000026</v>
      </c>
      <c r="D574" s="18">
        <f t="shared" ref="D574" si="9">SUM(D4:D573)</f>
        <v>523156026.23000026</v>
      </c>
    </row>
  </sheetData>
  <mergeCells count="3">
    <mergeCell ref="A1:D1"/>
    <mergeCell ref="A2:D2"/>
    <mergeCell ref="A574:B574"/>
  </mergeCells>
  <printOptions horizontalCentered="1"/>
  <pageMargins left="0.70866141732283472" right="0.39370078740157483" top="0.51181102362204722" bottom="0.47244094488188981" header="0.31496062992125984" footer="0.31496062992125984"/>
  <pageSetup scale="70" orientation="portrait" r:id="rId1"/>
  <headerFooter>
    <oddFooter>&amp;C&amp;P de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ORDINARIO</vt:lpstr>
      <vt:lpstr>TOTAL PAGADO</vt:lpstr>
      <vt:lpstr>'NOVIEMBRE ORDINARIO'!Títulos_a_imprimir</vt:lpstr>
      <vt:lpstr>'TOTAL PAGADO'!Títulos_a_imprimir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Hugo</dc:creator>
  <cp:keywords/>
  <dc:description/>
  <cp:lastModifiedBy>soledad canseco</cp:lastModifiedBy>
  <cp:revision/>
  <cp:lastPrinted>2025-12-04T15:43:48Z</cp:lastPrinted>
  <dcterms:created xsi:type="dcterms:W3CDTF">2020-01-06T15:53:09Z</dcterms:created>
  <dcterms:modified xsi:type="dcterms:W3CDTF">2025-12-04T15:43:51Z</dcterms:modified>
  <cp:category/>
  <cp:contentStatus/>
</cp:coreProperties>
</file>